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5580" windowWidth="20865" windowHeight="4500" activeTab="6"/>
  </bookViews>
  <sheets>
    <sheet name="rozkład 1" sheetId="1" r:id="rId1"/>
    <sheet name="rozkład 2" sheetId="13" r:id="rId2"/>
    <sheet name="rozkład 3" sheetId="14" r:id="rId3"/>
    <sheet name="rozkład 4" sheetId="15" r:id="rId4"/>
    <sheet name="rozkład 5" sheetId="16" r:id="rId5"/>
    <sheet name="rozkład 6" sheetId="17" r:id="rId6"/>
    <sheet name="rozkład 7" sheetId="18" r:id="rId7"/>
  </sheets>
  <calcPr calcId="145621"/>
</workbook>
</file>

<file path=xl/calcChain.xml><?xml version="1.0" encoding="utf-8"?>
<calcChain xmlns="http://schemas.openxmlformats.org/spreadsheetml/2006/main">
  <c r="Y32" i="17" l="1"/>
  <c r="G16" i="15"/>
  <c r="F16" i="15" l="1"/>
  <c r="F17" i="15" s="1"/>
  <c r="F18" i="15" s="1"/>
  <c r="F19" i="15" s="1"/>
  <c r="F20" i="15" s="1"/>
  <c r="F21" i="15" s="1"/>
  <c r="F22" i="15" s="1"/>
  <c r="F23" i="15" s="1"/>
  <c r="F24" i="15" s="1"/>
  <c r="F25" i="15" s="1"/>
  <c r="F26" i="15" s="1"/>
  <c r="F27" i="15" s="1"/>
  <c r="F28" i="15" s="1"/>
  <c r="F29" i="15" s="1"/>
  <c r="F30" i="15" s="1"/>
  <c r="F31" i="15" s="1"/>
  <c r="F32" i="15" s="1"/>
  <c r="F33" i="15" s="1"/>
  <c r="F34" i="15" s="1"/>
  <c r="F35" i="15" s="1"/>
  <c r="F36" i="15" s="1"/>
  <c r="F37" i="15" s="1"/>
  <c r="F38" i="15" s="1"/>
  <c r="F39" i="15" s="1"/>
  <c r="W34" i="1" l="1"/>
  <c r="W33" i="1" s="1"/>
  <c r="W32" i="1" s="1"/>
  <c r="W31" i="1" s="1"/>
  <c r="W30" i="1" s="1"/>
  <c r="W28" i="1" s="1"/>
  <c r="W27" i="1" s="1"/>
  <c r="W26" i="1" s="1"/>
  <c r="W25" i="1" s="1"/>
  <c r="W24" i="1" s="1"/>
  <c r="W23" i="1" s="1"/>
  <c r="W22" i="1" s="1"/>
  <c r="W21" i="1" s="1"/>
  <c r="W20" i="1" s="1"/>
  <c r="W19" i="1" s="1"/>
  <c r="W18" i="1" s="1"/>
  <c r="W17" i="1" s="1"/>
  <c r="W16" i="1" s="1"/>
  <c r="W15" i="1" s="1"/>
  <c r="AE34" i="1"/>
  <c r="AE33" i="1" s="1"/>
  <c r="AE32" i="1" s="1"/>
  <c r="AE31" i="1" s="1"/>
  <c r="AE30" i="1" s="1"/>
  <c r="AE28" i="1" s="1"/>
  <c r="AE27" i="1" s="1"/>
  <c r="AE26" i="1" s="1"/>
  <c r="AE25" i="1" s="1"/>
  <c r="AE24" i="1" s="1"/>
  <c r="AE23" i="1" s="1"/>
  <c r="AE22" i="1" s="1"/>
  <c r="AE21" i="1" s="1"/>
  <c r="AE20" i="1" s="1"/>
  <c r="AE19" i="1" s="1"/>
  <c r="AE18" i="1" s="1"/>
  <c r="AE17" i="1" s="1"/>
  <c r="AE16" i="1" s="1"/>
  <c r="AE15" i="1" s="1"/>
  <c r="AD34" i="1"/>
  <c r="AD33" i="1" s="1"/>
  <c r="AD32" i="1" s="1"/>
  <c r="AD31" i="1" s="1"/>
  <c r="AD30" i="1" s="1"/>
  <c r="AD28" i="1" s="1"/>
  <c r="AD27" i="1" s="1"/>
  <c r="AD26" i="1" s="1"/>
  <c r="AD25" i="1" s="1"/>
  <c r="AD24" i="1" s="1"/>
  <c r="AD23" i="1" s="1"/>
  <c r="AD22" i="1" s="1"/>
  <c r="AD21" i="1" s="1"/>
  <c r="AD20" i="1" s="1"/>
  <c r="AD19" i="1" s="1"/>
  <c r="AD18" i="1" s="1"/>
  <c r="AD17" i="1" s="1"/>
  <c r="AD16" i="1" s="1"/>
  <c r="AD15" i="1" s="1"/>
  <c r="AC34" i="1"/>
  <c r="AC33" i="1" s="1"/>
  <c r="AC32" i="1" s="1"/>
  <c r="AC31" i="1" s="1"/>
  <c r="AC30" i="1" s="1"/>
  <c r="AC28" i="1" s="1"/>
  <c r="AC27" i="1" s="1"/>
  <c r="AC26" i="1" s="1"/>
  <c r="AC25" i="1" s="1"/>
  <c r="AC24" i="1" s="1"/>
  <c r="AC23" i="1" s="1"/>
  <c r="AC22" i="1" s="1"/>
  <c r="AC21" i="1" s="1"/>
  <c r="AC20" i="1" s="1"/>
  <c r="AC19" i="1" s="1"/>
  <c r="AC18" i="1" s="1"/>
  <c r="AC17" i="1" s="1"/>
  <c r="AC16" i="1" s="1"/>
  <c r="AC15" i="1" s="1"/>
  <c r="AB34" i="1"/>
  <c r="AB33" i="1" s="1"/>
  <c r="AB32" i="1" s="1"/>
  <c r="AB31" i="1" s="1"/>
  <c r="AB30" i="1" s="1"/>
  <c r="AB28" i="1" s="1"/>
  <c r="AB27" i="1" s="1"/>
  <c r="AB26" i="1" s="1"/>
  <c r="AB25" i="1" s="1"/>
  <c r="AB24" i="1" s="1"/>
  <c r="AB23" i="1" s="1"/>
  <c r="AB22" i="1" s="1"/>
  <c r="AB21" i="1" s="1"/>
  <c r="AB20" i="1" s="1"/>
  <c r="AB19" i="1" s="1"/>
  <c r="AB18" i="1" s="1"/>
  <c r="AB17" i="1" s="1"/>
  <c r="AB16" i="1" s="1"/>
  <c r="AB15" i="1" s="1"/>
  <c r="AA34" i="1"/>
  <c r="AA33" i="1" s="1"/>
  <c r="AA32" i="1" s="1"/>
  <c r="AA31" i="1" s="1"/>
  <c r="AA30" i="1" s="1"/>
  <c r="AA28" i="1" s="1"/>
  <c r="AA27" i="1" s="1"/>
  <c r="AA26" i="1" s="1"/>
  <c r="AA25" i="1" s="1"/>
  <c r="AA24" i="1" s="1"/>
  <c r="AA23" i="1" s="1"/>
  <c r="AA22" i="1" s="1"/>
  <c r="AA21" i="1" s="1"/>
  <c r="AA20" i="1" s="1"/>
  <c r="AA19" i="1" s="1"/>
  <c r="AA18" i="1" s="1"/>
  <c r="AA17" i="1" s="1"/>
  <c r="AA16" i="1" s="1"/>
  <c r="AA15" i="1" s="1"/>
  <c r="Z34" i="1"/>
  <c r="Z33" i="1" s="1"/>
  <c r="Z32" i="1" s="1"/>
  <c r="Z31" i="1" s="1"/>
  <c r="Z30" i="1" s="1"/>
  <c r="Z28" i="1" s="1"/>
  <c r="Z27" i="1" s="1"/>
  <c r="Z26" i="1" s="1"/>
  <c r="Z25" i="1" s="1"/>
  <c r="Z24" i="1" s="1"/>
  <c r="Z23" i="1" s="1"/>
  <c r="Z22" i="1" s="1"/>
  <c r="Z21" i="1" s="1"/>
  <c r="Z20" i="1" s="1"/>
  <c r="Z19" i="1" s="1"/>
  <c r="Z18" i="1" s="1"/>
  <c r="Z17" i="1" s="1"/>
  <c r="Z16" i="1" s="1"/>
  <c r="Z15" i="1" s="1"/>
  <c r="Y34" i="1"/>
  <c r="Y33" i="1" s="1"/>
  <c r="Y32" i="1" s="1"/>
  <c r="Y31" i="1" s="1"/>
  <c r="Y30" i="1" s="1"/>
  <c r="Y28" i="1" s="1"/>
  <c r="Y27" i="1" s="1"/>
  <c r="Y26" i="1" s="1"/>
  <c r="Y25" i="1" s="1"/>
  <c r="Y24" i="1" s="1"/>
  <c r="Y23" i="1" s="1"/>
  <c r="Y22" i="1" s="1"/>
  <c r="Y21" i="1" s="1"/>
  <c r="Y20" i="1" s="1"/>
  <c r="Y19" i="1" s="1"/>
  <c r="Y18" i="1" s="1"/>
  <c r="Y17" i="1" s="1"/>
  <c r="Y16" i="1" s="1"/>
  <c r="Y15" i="1" s="1"/>
  <c r="X34" i="1"/>
  <c r="X33" i="1" s="1"/>
  <c r="X32" i="1" s="1"/>
  <c r="X31" i="1" s="1"/>
  <c r="X30" i="1" s="1"/>
  <c r="X28" i="1" s="1"/>
  <c r="X27" i="1" s="1"/>
  <c r="X26" i="1" s="1"/>
  <c r="X25" i="1" s="1"/>
  <c r="X24" i="1" s="1"/>
  <c r="X23" i="1" s="1"/>
  <c r="X22" i="1" s="1"/>
  <c r="X21" i="1" s="1"/>
  <c r="X20" i="1" s="1"/>
  <c r="X19" i="1" s="1"/>
  <c r="X18" i="1" s="1"/>
  <c r="X17" i="1" s="1"/>
  <c r="X16" i="1" s="1"/>
  <c r="X15" i="1" s="1"/>
  <c r="J16" i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1" i="1" s="1"/>
  <c r="J32" i="1" s="1"/>
  <c r="J33" i="1" s="1"/>
  <c r="J34" i="1" s="1"/>
  <c r="J35" i="1" s="1"/>
  <c r="I16" i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1" i="1" s="1"/>
  <c r="I32" i="1" s="1"/>
  <c r="I33" i="1" s="1"/>
  <c r="I34" i="1" s="1"/>
  <c r="I35" i="1" s="1"/>
  <c r="H16" i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1" i="1" s="1"/>
  <c r="H32" i="1" s="1"/>
  <c r="H33" i="1" s="1"/>
  <c r="H34" i="1" s="1"/>
  <c r="H35" i="1" s="1"/>
  <c r="G16" i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1" i="1" s="1"/>
  <c r="G32" i="1" s="1"/>
  <c r="G33" i="1" s="1"/>
  <c r="G34" i="1" s="1"/>
  <c r="G35" i="1" s="1"/>
  <c r="F16" i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1" i="1" s="1"/>
  <c r="F32" i="1" s="1"/>
  <c r="F33" i="1" s="1"/>
  <c r="F34" i="1" s="1"/>
  <c r="F35" i="1" s="1"/>
  <c r="E16" i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1" i="1" s="1"/>
  <c r="E32" i="1" s="1"/>
  <c r="E33" i="1" s="1"/>
  <c r="E34" i="1" s="1"/>
  <c r="E35" i="1" s="1"/>
  <c r="D16" i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1" i="1" s="1"/>
  <c r="D32" i="1" s="1"/>
  <c r="D33" i="1" s="1"/>
  <c r="D34" i="1" s="1"/>
  <c r="D35" i="1" s="1"/>
  <c r="C16" i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1" i="1" s="1"/>
  <c r="C32" i="1" s="1"/>
  <c r="C33" i="1" s="1"/>
  <c r="C34" i="1" s="1"/>
  <c r="C35" i="1" s="1"/>
  <c r="B16" i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1" i="1" s="1"/>
  <c r="B32" i="1" s="1"/>
  <c r="B33" i="1" s="1"/>
  <c r="B34" i="1" s="1"/>
  <c r="B35" i="1" s="1"/>
  <c r="AC31" i="13"/>
  <c r="AC30" i="13" s="1"/>
  <c r="AC29" i="13" s="1"/>
  <c r="AC28" i="13" s="1"/>
  <c r="AC27" i="13" s="1"/>
  <c r="AC26" i="13" s="1"/>
  <c r="AC25" i="13" s="1"/>
  <c r="AC24" i="13" s="1"/>
  <c r="AC23" i="13" s="1"/>
  <c r="AC22" i="13" s="1"/>
  <c r="AC21" i="13" s="1"/>
  <c r="AC20" i="13" s="1"/>
  <c r="AC19" i="13" s="1"/>
  <c r="AC18" i="13" s="1"/>
  <c r="AC17" i="13" s="1"/>
  <c r="AC16" i="13" s="1"/>
  <c r="AC15" i="13" s="1"/>
  <c r="AB31" i="13"/>
  <c r="AB30" i="13" s="1"/>
  <c r="AB29" i="13" s="1"/>
  <c r="AB28" i="13" s="1"/>
  <c r="AB27" i="13" s="1"/>
  <c r="AB26" i="13" s="1"/>
  <c r="AB25" i="13" s="1"/>
  <c r="AB24" i="13" s="1"/>
  <c r="AB23" i="13" s="1"/>
  <c r="AB22" i="13" s="1"/>
  <c r="AB21" i="13" s="1"/>
  <c r="AB20" i="13" s="1"/>
  <c r="AB19" i="13" s="1"/>
  <c r="AB18" i="13" s="1"/>
  <c r="AB17" i="13" s="1"/>
  <c r="AB16" i="13" s="1"/>
  <c r="AB15" i="13" s="1"/>
  <c r="AA31" i="13"/>
  <c r="AA30" i="13" s="1"/>
  <c r="AA29" i="13" s="1"/>
  <c r="AA28" i="13" s="1"/>
  <c r="AA27" i="13" s="1"/>
  <c r="AA26" i="13" s="1"/>
  <c r="AA25" i="13" s="1"/>
  <c r="AA24" i="13" s="1"/>
  <c r="AA23" i="13" s="1"/>
  <c r="AA22" i="13" s="1"/>
  <c r="AA21" i="13" s="1"/>
  <c r="AA20" i="13" s="1"/>
  <c r="AA19" i="13" s="1"/>
  <c r="AA18" i="13" s="1"/>
  <c r="AA17" i="13" s="1"/>
  <c r="AA16" i="13" s="1"/>
  <c r="AA15" i="13" s="1"/>
  <c r="Z31" i="13"/>
  <c r="Z30" i="13" s="1"/>
  <c r="Z29" i="13" s="1"/>
  <c r="Z28" i="13" s="1"/>
  <c r="Z27" i="13" s="1"/>
  <c r="Z26" i="13" s="1"/>
  <c r="Z25" i="13" s="1"/>
  <c r="Z24" i="13" s="1"/>
  <c r="Z23" i="13" s="1"/>
  <c r="Z22" i="13" s="1"/>
  <c r="Z21" i="13" s="1"/>
  <c r="Z20" i="13" s="1"/>
  <c r="Z19" i="13" s="1"/>
  <c r="Z18" i="13" s="1"/>
  <c r="Z17" i="13" s="1"/>
  <c r="Z16" i="13" s="1"/>
  <c r="Z15" i="13" s="1"/>
  <c r="Y31" i="13"/>
  <c r="Y30" i="13" s="1"/>
  <c r="Y29" i="13" s="1"/>
  <c r="Y28" i="13" s="1"/>
  <c r="Y27" i="13" s="1"/>
  <c r="Y26" i="13" s="1"/>
  <c r="Y25" i="13" s="1"/>
  <c r="Y24" i="13" s="1"/>
  <c r="Y23" i="13" s="1"/>
  <c r="Y22" i="13" s="1"/>
  <c r="Y21" i="13" s="1"/>
  <c r="Y20" i="13" s="1"/>
  <c r="Y19" i="13" s="1"/>
  <c r="Y18" i="13" s="1"/>
  <c r="Y17" i="13" s="1"/>
  <c r="Y16" i="13" s="1"/>
  <c r="Y15" i="13" s="1"/>
  <c r="X31" i="13"/>
  <c r="X30" i="13" s="1"/>
  <c r="X29" i="13" s="1"/>
  <c r="X28" i="13" s="1"/>
  <c r="X27" i="13" s="1"/>
  <c r="X26" i="13" s="1"/>
  <c r="X25" i="13" s="1"/>
  <c r="X24" i="13" s="1"/>
  <c r="X23" i="13" s="1"/>
  <c r="X22" i="13" s="1"/>
  <c r="X21" i="13" s="1"/>
  <c r="X20" i="13" s="1"/>
  <c r="X19" i="13" s="1"/>
  <c r="X18" i="13" s="1"/>
  <c r="X17" i="13" s="1"/>
  <c r="X16" i="13" s="1"/>
  <c r="X15" i="13" s="1"/>
  <c r="W31" i="13"/>
  <c r="W30" i="13" s="1"/>
  <c r="W29" i="13" s="1"/>
  <c r="W28" i="13" s="1"/>
  <c r="W27" i="13" s="1"/>
  <c r="W26" i="13" s="1"/>
  <c r="W25" i="13" s="1"/>
  <c r="W24" i="13" s="1"/>
  <c r="W23" i="13" s="1"/>
  <c r="W22" i="13" s="1"/>
  <c r="W21" i="13" s="1"/>
  <c r="W20" i="13" s="1"/>
  <c r="W19" i="13" s="1"/>
  <c r="W18" i="13" s="1"/>
  <c r="W17" i="13" s="1"/>
  <c r="W16" i="13" s="1"/>
  <c r="W15" i="13" s="1"/>
  <c r="V31" i="13"/>
  <c r="V30" i="13" s="1"/>
  <c r="V29" i="13" s="1"/>
  <c r="V28" i="13" s="1"/>
  <c r="V27" i="13" s="1"/>
  <c r="V26" i="13" s="1"/>
  <c r="V25" i="13" s="1"/>
  <c r="V24" i="13" s="1"/>
  <c r="V23" i="13" s="1"/>
  <c r="V22" i="13" s="1"/>
  <c r="V21" i="13" s="1"/>
  <c r="V20" i="13" s="1"/>
  <c r="V19" i="13" s="1"/>
  <c r="V18" i="13" s="1"/>
  <c r="V17" i="13" s="1"/>
  <c r="V16" i="13" s="1"/>
  <c r="V15" i="13" s="1"/>
  <c r="I16" i="13"/>
  <c r="I17" i="13" s="1"/>
  <c r="I18" i="13" s="1"/>
  <c r="I19" i="13" s="1"/>
  <c r="I20" i="13" s="1"/>
  <c r="I21" i="13" s="1"/>
  <c r="I22" i="13" s="1"/>
  <c r="I23" i="13" s="1"/>
  <c r="I24" i="13" s="1"/>
  <c r="I25" i="13" s="1"/>
  <c r="I26" i="13" s="1"/>
  <c r="I27" i="13" s="1"/>
  <c r="I28" i="13" s="1"/>
  <c r="I29" i="13" s="1"/>
  <c r="I30" i="13" s="1"/>
  <c r="I31" i="13" s="1"/>
  <c r="I32" i="13" s="1"/>
  <c r="H16" i="13"/>
  <c r="H17" i="13" s="1"/>
  <c r="H18" i="13" s="1"/>
  <c r="H19" i="13" s="1"/>
  <c r="H20" i="13" s="1"/>
  <c r="H21" i="13" s="1"/>
  <c r="H22" i="13" s="1"/>
  <c r="H23" i="13" s="1"/>
  <c r="H24" i="13" s="1"/>
  <c r="H25" i="13" s="1"/>
  <c r="H26" i="13" s="1"/>
  <c r="H27" i="13" s="1"/>
  <c r="H28" i="13" s="1"/>
  <c r="H29" i="13" s="1"/>
  <c r="H30" i="13" s="1"/>
  <c r="H31" i="13" s="1"/>
  <c r="H32" i="13" s="1"/>
  <c r="G16" i="13"/>
  <c r="G17" i="13" s="1"/>
  <c r="G18" i="13" s="1"/>
  <c r="G19" i="13" s="1"/>
  <c r="G20" i="13" s="1"/>
  <c r="G21" i="13" s="1"/>
  <c r="G22" i="13" s="1"/>
  <c r="G23" i="13" s="1"/>
  <c r="G24" i="13" s="1"/>
  <c r="G25" i="13" s="1"/>
  <c r="G26" i="13" s="1"/>
  <c r="G27" i="13" s="1"/>
  <c r="G28" i="13" s="1"/>
  <c r="G29" i="13" s="1"/>
  <c r="G30" i="13" s="1"/>
  <c r="G31" i="13" s="1"/>
  <c r="G32" i="13" s="1"/>
  <c r="F16" i="13"/>
  <c r="F17" i="13" s="1"/>
  <c r="F18" i="13" s="1"/>
  <c r="F19" i="13" s="1"/>
  <c r="F20" i="13" s="1"/>
  <c r="F21" i="13" s="1"/>
  <c r="F22" i="13" s="1"/>
  <c r="F23" i="13" s="1"/>
  <c r="F24" i="13" s="1"/>
  <c r="F25" i="13" s="1"/>
  <c r="F26" i="13" s="1"/>
  <c r="F27" i="13" s="1"/>
  <c r="F28" i="13" s="1"/>
  <c r="F29" i="13" s="1"/>
  <c r="F30" i="13" s="1"/>
  <c r="F31" i="13" s="1"/>
  <c r="F32" i="13" s="1"/>
  <c r="E16" i="13"/>
  <c r="E17" i="13" s="1"/>
  <c r="E18" i="13" s="1"/>
  <c r="E19" i="13" s="1"/>
  <c r="E20" i="13" s="1"/>
  <c r="E21" i="13" s="1"/>
  <c r="E22" i="13" s="1"/>
  <c r="E23" i="13" s="1"/>
  <c r="E24" i="13" s="1"/>
  <c r="E25" i="13" s="1"/>
  <c r="E26" i="13" s="1"/>
  <c r="E27" i="13" s="1"/>
  <c r="E28" i="13" s="1"/>
  <c r="E29" i="13" s="1"/>
  <c r="E30" i="13" s="1"/>
  <c r="E31" i="13" s="1"/>
  <c r="E32" i="13" s="1"/>
  <c r="D16" i="13"/>
  <c r="D17" i="13" s="1"/>
  <c r="D18" i="13" s="1"/>
  <c r="D19" i="13" s="1"/>
  <c r="D20" i="13" s="1"/>
  <c r="D21" i="13" s="1"/>
  <c r="D22" i="13" s="1"/>
  <c r="D23" i="13" s="1"/>
  <c r="D24" i="13" s="1"/>
  <c r="D25" i="13" s="1"/>
  <c r="D26" i="13" s="1"/>
  <c r="D27" i="13" s="1"/>
  <c r="D28" i="13" s="1"/>
  <c r="D29" i="13" s="1"/>
  <c r="D30" i="13" s="1"/>
  <c r="D31" i="13" s="1"/>
  <c r="D32" i="13" s="1"/>
  <c r="C16" i="13"/>
  <c r="C17" i="13" s="1"/>
  <c r="C18" i="13" s="1"/>
  <c r="C19" i="13" s="1"/>
  <c r="C20" i="13" s="1"/>
  <c r="C21" i="13" s="1"/>
  <c r="C22" i="13" s="1"/>
  <c r="C23" i="13" s="1"/>
  <c r="C24" i="13" s="1"/>
  <c r="C25" i="13" s="1"/>
  <c r="C26" i="13" s="1"/>
  <c r="C27" i="13" s="1"/>
  <c r="C28" i="13" s="1"/>
  <c r="C29" i="13" s="1"/>
  <c r="C30" i="13" s="1"/>
  <c r="C31" i="13" s="1"/>
  <c r="C32" i="13" s="1"/>
  <c r="B16" i="13"/>
  <c r="B17" i="13" s="1"/>
  <c r="B18" i="13" s="1"/>
  <c r="B19" i="13" s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AC37" i="14"/>
  <c r="AC36" i="14" s="1"/>
  <c r="AC35" i="14" s="1"/>
  <c r="AC34" i="14" s="1"/>
  <c r="AC32" i="14" s="1"/>
  <c r="AC31" i="14" s="1"/>
  <c r="AC30" i="14" s="1"/>
  <c r="AC29" i="14" s="1"/>
  <c r="AC28" i="14" s="1"/>
  <c r="AC27" i="14" s="1"/>
  <c r="AC26" i="14" s="1"/>
  <c r="AC24" i="14" s="1"/>
  <c r="AC23" i="14" s="1"/>
  <c r="AC22" i="14" s="1"/>
  <c r="AC21" i="14" s="1"/>
  <c r="AC20" i="14" s="1"/>
  <c r="AC19" i="14" s="1"/>
  <c r="AC18" i="14" s="1"/>
  <c r="AC17" i="14" s="1"/>
  <c r="AC16" i="14" s="1"/>
  <c r="AC15" i="14" s="1"/>
  <c r="AB37" i="14"/>
  <c r="AB36" i="14" s="1"/>
  <c r="AB35" i="14" s="1"/>
  <c r="AB34" i="14" s="1"/>
  <c r="AB32" i="14" s="1"/>
  <c r="AB31" i="14" s="1"/>
  <c r="AB30" i="14" s="1"/>
  <c r="AB29" i="14" s="1"/>
  <c r="AB28" i="14" s="1"/>
  <c r="AB27" i="14" s="1"/>
  <c r="AB26" i="14" s="1"/>
  <c r="AB24" i="14" s="1"/>
  <c r="AB23" i="14" s="1"/>
  <c r="AB22" i="14" s="1"/>
  <c r="AB21" i="14" s="1"/>
  <c r="AB20" i="14" s="1"/>
  <c r="AB19" i="14" s="1"/>
  <c r="AB18" i="14" s="1"/>
  <c r="AB17" i="14" s="1"/>
  <c r="AB16" i="14" s="1"/>
  <c r="AB15" i="14" s="1"/>
  <c r="AA37" i="14"/>
  <c r="AA36" i="14" s="1"/>
  <c r="AA35" i="14" s="1"/>
  <c r="AA34" i="14" s="1"/>
  <c r="AA32" i="14" s="1"/>
  <c r="AA31" i="14" s="1"/>
  <c r="AA30" i="14" s="1"/>
  <c r="AA29" i="14" s="1"/>
  <c r="AA28" i="14" s="1"/>
  <c r="AA27" i="14" s="1"/>
  <c r="AA26" i="14" s="1"/>
  <c r="AA24" i="14" s="1"/>
  <c r="AA23" i="14" s="1"/>
  <c r="AA22" i="14" s="1"/>
  <c r="AA21" i="14" s="1"/>
  <c r="AA20" i="14" s="1"/>
  <c r="AA19" i="14" s="1"/>
  <c r="AA18" i="14" s="1"/>
  <c r="AA17" i="14" s="1"/>
  <c r="AA16" i="14" s="1"/>
  <c r="AA15" i="14" s="1"/>
  <c r="Z37" i="14"/>
  <c r="Z36" i="14" s="1"/>
  <c r="Z35" i="14" s="1"/>
  <c r="Z34" i="14" s="1"/>
  <c r="Z32" i="14" s="1"/>
  <c r="Z31" i="14" s="1"/>
  <c r="Z30" i="14" s="1"/>
  <c r="Z29" i="14" s="1"/>
  <c r="Z28" i="14" s="1"/>
  <c r="Z27" i="14" s="1"/>
  <c r="Z26" i="14" s="1"/>
  <c r="Z24" i="14" s="1"/>
  <c r="Z23" i="14" s="1"/>
  <c r="Z22" i="14" s="1"/>
  <c r="Z21" i="14" s="1"/>
  <c r="Z20" i="14" s="1"/>
  <c r="Z19" i="14" s="1"/>
  <c r="Z18" i="14" s="1"/>
  <c r="Z17" i="14" s="1"/>
  <c r="Z16" i="14" s="1"/>
  <c r="Z15" i="14" s="1"/>
  <c r="Y37" i="14"/>
  <c r="Y36" i="14" s="1"/>
  <c r="Y35" i="14" s="1"/>
  <c r="Y34" i="14" s="1"/>
  <c r="Y32" i="14" s="1"/>
  <c r="Y31" i="14" s="1"/>
  <c r="Y30" i="14" s="1"/>
  <c r="Y29" i="14" s="1"/>
  <c r="Y28" i="14" s="1"/>
  <c r="Y27" i="14" s="1"/>
  <c r="Y26" i="14" s="1"/>
  <c r="Y24" i="14" s="1"/>
  <c r="Y23" i="14" s="1"/>
  <c r="Y22" i="14" s="1"/>
  <c r="Y21" i="14" s="1"/>
  <c r="Y20" i="14" s="1"/>
  <c r="Y19" i="14" s="1"/>
  <c r="Y18" i="14" s="1"/>
  <c r="Y17" i="14" s="1"/>
  <c r="Y16" i="14" s="1"/>
  <c r="Y15" i="14" s="1"/>
  <c r="X37" i="14"/>
  <c r="X36" i="14" s="1"/>
  <c r="X35" i="14" s="1"/>
  <c r="X34" i="14" s="1"/>
  <c r="X32" i="14" s="1"/>
  <c r="X31" i="14" s="1"/>
  <c r="X30" i="14" s="1"/>
  <c r="X29" i="14" s="1"/>
  <c r="X28" i="14" s="1"/>
  <c r="X27" i="14" s="1"/>
  <c r="X26" i="14" s="1"/>
  <c r="X24" i="14" s="1"/>
  <c r="X23" i="14" s="1"/>
  <c r="X22" i="14" s="1"/>
  <c r="X21" i="14" s="1"/>
  <c r="X20" i="14" s="1"/>
  <c r="X19" i="14" s="1"/>
  <c r="X18" i="14" s="1"/>
  <c r="X17" i="14" s="1"/>
  <c r="X16" i="14" s="1"/>
  <c r="X15" i="14" s="1"/>
  <c r="W37" i="14"/>
  <c r="W36" i="14" s="1"/>
  <c r="W35" i="14" s="1"/>
  <c r="W34" i="14" s="1"/>
  <c r="W32" i="14" s="1"/>
  <c r="W31" i="14" s="1"/>
  <c r="W30" i="14" s="1"/>
  <c r="W29" i="14" s="1"/>
  <c r="W28" i="14" s="1"/>
  <c r="W27" i="14" s="1"/>
  <c r="W26" i="14" s="1"/>
  <c r="W24" i="14" s="1"/>
  <c r="W23" i="14" s="1"/>
  <c r="W22" i="14" s="1"/>
  <c r="W21" i="14" s="1"/>
  <c r="W20" i="14" s="1"/>
  <c r="W19" i="14" s="1"/>
  <c r="W18" i="14" s="1"/>
  <c r="W17" i="14" s="1"/>
  <c r="W16" i="14" s="1"/>
  <c r="W15" i="14" s="1"/>
  <c r="V37" i="14"/>
  <c r="V36" i="14" s="1"/>
  <c r="V35" i="14" s="1"/>
  <c r="V34" i="14" s="1"/>
  <c r="V32" i="14" s="1"/>
  <c r="V31" i="14" s="1"/>
  <c r="V30" i="14" s="1"/>
  <c r="V29" i="14" s="1"/>
  <c r="V28" i="14" s="1"/>
  <c r="V27" i="14" s="1"/>
  <c r="V26" i="14" s="1"/>
  <c r="V24" i="14" s="1"/>
  <c r="V23" i="14" s="1"/>
  <c r="V22" i="14" s="1"/>
  <c r="V21" i="14" s="1"/>
  <c r="V20" i="14" s="1"/>
  <c r="V19" i="14" s="1"/>
  <c r="V18" i="14" s="1"/>
  <c r="V17" i="14" s="1"/>
  <c r="V16" i="14" s="1"/>
  <c r="V15" i="14" s="1"/>
  <c r="I16" i="14"/>
  <c r="I17" i="14" s="1"/>
  <c r="I18" i="14" s="1"/>
  <c r="I19" i="14" s="1"/>
  <c r="I20" i="14" s="1"/>
  <c r="I21" i="14" s="1"/>
  <c r="I22" i="14" s="1"/>
  <c r="I23" i="14" s="1"/>
  <c r="I24" i="14" s="1"/>
  <c r="I25" i="14" s="1"/>
  <c r="I27" i="14" s="1"/>
  <c r="I28" i="14" s="1"/>
  <c r="I29" i="14" s="1"/>
  <c r="I30" i="14" s="1"/>
  <c r="I31" i="14" s="1"/>
  <c r="I32" i="14" s="1"/>
  <c r="I33" i="14" s="1"/>
  <c r="I35" i="14" s="1"/>
  <c r="I36" i="14" s="1"/>
  <c r="I37" i="14" s="1"/>
  <c r="I38" i="14" s="1"/>
  <c r="H16" i="14"/>
  <c r="H17" i="14" s="1"/>
  <c r="H18" i="14" s="1"/>
  <c r="H19" i="14" s="1"/>
  <c r="H20" i="14" s="1"/>
  <c r="H21" i="14" s="1"/>
  <c r="H22" i="14" s="1"/>
  <c r="H23" i="14" s="1"/>
  <c r="H24" i="14" s="1"/>
  <c r="H25" i="14" s="1"/>
  <c r="H27" i="14" s="1"/>
  <c r="H28" i="14" s="1"/>
  <c r="H29" i="14" s="1"/>
  <c r="H30" i="14" s="1"/>
  <c r="H31" i="14" s="1"/>
  <c r="H32" i="14" s="1"/>
  <c r="H33" i="14" s="1"/>
  <c r="H35" i="14" s="1"/>
  <c r="H36" i="14" s="1"/>
  <c r="H37" i="14" s="1"/>
  <c r="H38" i="14" s="1"/>
  <c r="G16" i="14"/>
  <c r="G17" i="14" s="1"/>
  <c r="G18" i="14" s="1"/>
  <c r="G19" i="14" s="1"/>
  <c r="G20" i="14" s="1"/>
  <c r="G21" i="14" s="1"/>
  <c r="G22" i="14" s="1"/>
  <c r="G23" i="14" s="1"/>
  <c r="G24" i="14" s="1"/>
  <c r="G25" i="14" s="1"/>
  <c r="G27" i="14" s="1"/>
  <c r="G28" i="14" s="1"/>
  <c r="G29" i="14" s="1"/>
  <c r="G30" i="14" s="1"/>
  <c r="G31" i="14" s="1"/>
  <c r="G32" i="14" s="1"/>
  <c r="G33" i="14" s="1"/>
  <c r="G35" i="14" s="1"/>
  <c r="G36" i="14" s="1"/>
  <c r="G37" i="14" s="1"/>
  <c r="G38" i="14" s="1"/>
  <c r="F16" i="14"/>
  <c r="F17" i="14" s="1"/>
  <c r="F18" i="14" s="1"/>
  <c r="F19" i="14" s="1"/>
  <c r="F20" i="14" s="1"/>
  <c r="F21" i="14" s="1"/>
  <c r="F22" i="14" s="1"/>
  <c r="F23" i="14" s="1"/>
  <c r="F24" i="14" s="1"/>
  <c r="F25" i="14" s="1"/>
  <c r="F27" i="14" s="1"/>
  <c r="F28" i="14" s="1"/>
  <c r="F29" i="14" s="1"/>
  <c r="F30" i="14" s="1"/>
  <c r="F31" i="14" s="1"/>
  <c r="F32" i="14" s="1"/>
  <c r="F33" i="14" s="1"/>
  <c r="F35" i="14" s="1"/>
  <c r="F36" i="14" s="1"/>
  <c r="F37" i="14" s="1"/>
  <c r="F38" i="14" s="1"/>
  <c r="E16" i="14"/>
  <c r="E17" i="14" s="1"/>
  <c r="E18" i="14" s="1"/>
  <c r="E19" i="14" s="1"/>
  <c r="E20" i="14" s="1"/>
  <c r="E21" i="14" s="1"/>
  <c r="E22" i="14" s="1"/>
  <c r="E23" i="14" s="1"/>
  <c r="E24" i="14" s="1"/>
  <c r="E25" i="14" s="1"/>
  <c r="E27" i="14" s="1"/>
  <c r="E28" i="14" s="1"/>
  <c r="E29" i="14" s="1"/>
  <c r="E30" i="14" s="1"/>
  <c r="E31" i="14" s="1"/>
  <c r="E32" i="14" s="1"/>
  <c r="E33" i="14" s="1"/>
  <c r="E35" i="14" s="1"/>
  <c r="E36" i="14" s="1"/>
  <c r="E37" i="14" s="1"/>
  <c r="E38" i="14" s="1"/>
  <c r="D16" i="14"/>
  <c r="D17" i="14" s="1"/>
  <c r="D18" i="14" s="1"/>
  <c r="D19" i="14" s="1"/>
  <c r="D20" i="14" s="1"/>
  <c r="D21" i="14" s="1"/>
  <c r="D22" i="14" s="1"/>
  <c r="D23" i="14" s="1"/>
  <c r="D24" i="14" s="1"/>
  <c r="D25" i="14" s="1"/>
  <c r="D27" i="14" s="1"/>
  <c r="D28" i="14" s="1"/>
  <c r="D29" i="14" s="1"/>
  <c r="D30" i="14" s="1"/>
  <c r="D31" i="14" s="1"/>
  <c r="D32" i="14" s="1"/>
  <c r="D33" i="14" s="1"/>
  <c r="D35" i="14" s="1"/>
  <c r="D36" i="14" s="1"/>
  <c r="D37" i="14" s="1"/>
  <c r="D38" i="14" s="1"/>
  <c r="C16" i="14"/>
  <c r="C17" i="14" s="1"/>
  <c r="C18" i="14" s="1"/>
  <c r="C19" i="14" s="1"/>
  <c r="C20" i="14" s="1"/>
  <c r="C21" i="14" s="1"/>
  <c r="C22" i="14" s="1"/>
  <c r="C23" i="14" s="1"/>
  <c r="C24" i="14" s="1"/>
  <c r="C25" i="14" s="1"/>
  <c r="C27" i="14" s="1"/>
  <c r="C28" i="14" s="1"/>
  <c r="C29" i="14" s="1"/>
  <c r="C30" i="14" s="1"/>
  <c r="C31" i="14" s="1"/>
  <c r="C32" i="14" s="1"/>
  <c r="C33" i="14" s="1"/>
  <c r="C35" i="14" s="1"/>
  <c r="C36" i="14" s="1"/>
  <c r="C37" i="14" s="1"/>
  <c r="C38" i="14" s="1"/>
  <c r="B16" i="14"/>
  <c r="B17" i="14" s="1"/>
  <c r="B18" i="14" s="1"/>
  <c r="B19" i="14" s="1"/>
  <c r="B20" i="14" s="1"/>
  <c r="B21" i="14" s="1"/>
  <c r="B22" i="14" s="1"/>
  <c r="B23" i="14" s="1"/>
  <c r="B24" i="14" s="1"/>
  <c r="B25" i="14" s="1"/>
  <c r="B27" i="14" s="1"/>
  <c r="B28" i="14" s="1"/>
  <c r="B29" i="14" s="1"/>
  <c r="B30" i="14" s="1"/>
  <c r="B31" i="14" s="1"/>
  <c r="B32" i="14" s="1"/>
  <c r="B33" i="14" s="1"/>
  <c r="B35" i="14" s="1"/>
  <c r="B36" i="14" s="1"/>
  <c r="B37" i="14" s="1"/>
  <c r="B38" i="14" s="1"/>
  <c r="AC38" i="15"/>
  <c r="AC37" i="15" s="1"/>
  <c r="AC36" i="15" s="1"/>
  <c r="AC35" i="15" s="1"/>
  <c r="AC34" i="15" s="1"/>
  <c r="AC33" i="15" s="1"/>
  <c r="AC32" i="15" s="1"/>
  <c r="AC31" i="15" s="1"/>
  <c r="AC30" i="15" s="1"/>
  <c r="AC29" i="15" s="1"/>
  <c r="AC28" i="15" s="1"/>
  <c r="AC27" i="15" s="1"/>
  <c r="AC26" i="15" s="1"/>
  <c r="AC25" i="15" s="1"/>
  <c r="AC24" i="15" s="1"/>
  <c r="AC23" i="15" s="1"/>
  <c r="AC22" i="15" s="1"/>
  <c r="AC21" i="15" s="1"/>
  <c r="AC20" i="15" s="1"/>
  <c r="AC19" i="15" s="1"/>
  <c r="AC18" i="15" s="1"/>
  <c r="AC17" i="15" s="1"/>
  <c r="AC16" i="15" s="1"/>
  <c r="AC15" i="15" s="1"/>
  <c r="AB38" i="15"/>
  <c r="AB37" i="15" s="1"/>
  <c r="AB36" i="15" s="1"/>
  <c r="AB35" i="15" s="1"/>
  <c r="AB34" i="15" s="1"/>
  <c r="AB33" i="15" s="1"/>
  <c r="AB32" i="15" s="1"/>
  <c r="AB31" i="15" s="1"/>
  <c r="AB30" i="15" s="1"/>
  <c r="AB29" i="15" s="1"/>
  <c r="AB28" i="15" s="1"/>
  <c r="AB27" i="15" s="1"/>
  <c r="AB26" i="15" s="1"/>
  <c r="AB25" i="15" s="1"/>
  <c r="AB24" i="15" s="1"/>
  <c r="AB23" i="15" s="1"/>
  <c r="AB22" i="15" s="1"/>
  <c r="AB21" i="15" s="1"/>
  <c r="AB20" i="15" s="1"/>
  <c r="AB19" i="15" s="1"/>
  <c r="AB18" i="15" s="1"/>
  <c r="AB17" i="15" s="1"/>
  <c r="AB16" i="15" s="1"/>
  <c r="AB15" i="15" s="1"/>
  <c r="AA38" i="15"/>
  <c r="AA37" i="15" s="1"/>
  <c r="AA36" i="15" s="1"/>
  <c r="AA35" i="15" s="1"/>
  <c r="AA34" i="15" s="1"/>
  <c r="AA33" i="15" s="1"/>
  <c r="AA32" i="15" s="1"/>
  <c r="AA31" i="15" s="1"/>
  <c r="AA30" i="15" s="1"/>
  <c r="AA29" i="15" s="1"/>
  <c r="AA28" i="15" s="1"/>
  <c r="AA27" i="15" s="1"/>
  <c r="AA26" i="15" s="1"/>
  <c r="AA25" i="15" s="1"/>
  <c r="AA24" i="15" s="1"/>
  <c r="AA23" i="15" s="1"/>
  <c r="AA22" i="15" s="1"/>
  <c r="AA21" i="15" s="1"/>
  <c r="AA20" i="15" s="1"/>
  <c r="AA19" i="15" s="1"/>
  <c r="AA18" i="15" s="1"/>
  <c r="AA17" i="15" s="1"/>
  <c r="AA16" i="15" s="1"/>
  <c r="AA15" i="15" s="1"/>
  <c r="Z38" i="15"/>
  <c r="Z37" i="15" s="1"/>
  <c r="Z36" i="15" s="1"/>
  <c r="Z35" i="15" s="1"/>
  <c r="Z34" i="15" s="1"/>
  <c r="Z33" i="15" s="1"/>
  <c r="Z32" i="15" s="1"/>
  <c r="Z31" i="15" s="1"/>
  <c r="Z30" i="15" s="1"/>
  <c r="Z29" i="15" s="1"/>
  <c r="Z28" i="15" s="1"/>
  <c r="Z27" i="15" s="1"/>
  <c r="Z26" i="15" s="1"/>
  <c r="Z25" i="15" s="1"/>
  <c r="Z24" i="15" s="1"/>
  <c r="Z23" i="15" s="1"/>
  <c r="Z22" i="15" s="1"/>
  <c r="Z21" i="15" s="1"/>
  <c r="Z20" i="15" s="1"/>
  <c r="Z19" i="15" s="1"/>
  <c r="Z18" i="15" s="1"/>
  <c r="Z17" i="15" s="1"/>
  <c r="Z16" i="15" s="1"/>
  <c r="Z15" i="15" s="1"/>
  <c r="Y38" i="15"/>
  <c r="Y37" i="15" s="1"/>
  <c r="Y36" i="15" s="1"/>
  <c r="Y35" i="15" s="1"/>
  <c r="Y34" i="15" s="1"/>
  <c r="Y33" i="15" s="1"/>
  <c r="Y32" i="15" s="1"/>
  <c r="Y31" i="15" s="1"/>
  <c r="Y30" i="15" s="1"/>
  <c r="Y29" i="15" s="1"/>
  <c r="Y28" i="15" s="1"/>
  <c r="Y27" i="15" s="1"/>
  <c r="Y26" i="15" s="1"/>
  <c r="Y25" i="15" s="1"/>
  <c r="Y24" i="15" s="1"/>
  <c r="Y23" i="15" s="1"/>
  <c r="Y22" i="15" s="1"/>
  <c r="Y21" i="15" s="1"/>
  <c r="Y20" i="15" s="1"/>
  <c r="Y19" i="15" s="1"/>
  <c r="Y18" i="15" s="1"/>
  <c r="Y17" i="15" s="1"/>
  <c r="Y16" i="15" s="1"/>
  <c r="Y15" i="15" s="1"/>
  <c r="X38" i="15"/>
  <c r="X37" i="15" s="1"/>
  <c r="X36" i="15" s="1"/>
  <c r="X35" i="15" s="1"/>
  <c r="X34" i="15" s="1"/>
  <c r="X33" i="15" s="1"/>
  <c r="X32" i="15" s="1"/>
  <c r="X31" i="15" s="1"/>
  <c r="X30" i="15" s="1"/>
  <c r="X29" i="15" s="1"/>
  <c r="X28" i="15" s="1"/>
  <c r="X27" i="15" s="1"/>
  <c r="X26" i="15" s="1"/>
  <c r="X25" i="15" s="1"/>
  <c r="X24" i="15" s="1"/>
  <c r="X23" i="15" s="1"/>
  <c r="X22" i="15" s="1"/>
  <c r="X21" i="15" s="1"/>
  <c r="X20" i="15" s="1"/>
  <c r="X19" i="15" s="1"/>
  <c r="X18" i="15" s="1"/>
  <c r="X17" i="15" s="1"/>
  <c r="X16" i="15" s="1"/>
  <c r="X15" i="15" s="1"/>
  <c r="W38" i="15"/>
  <c r="W37" i="15" s="1"/>
  <c r="W36" i="15" s="1"/>
  <c r="W35" i="15" s="1"/>
  <c r="W34" i="15" s="1"/>
  <c r="W33" i="15" s="1"/>
  <c r="W32" i="15" s="1"/>
  <c r="W31" i="15" s="1"/>
  <c r="W30" i="15" s="1"/>
  <c r="W29" i="15" s="1"/>
  <c r="W28" i="15" s="1"/>
  <c r="W27" i="15" s="1"/>
  <c r="W26" i="15" s="1"/>
  <c r="W25" i="15" s="1"/>
  <c r="W24" i="15" s="1"/>
  <c r="W23" i="15" s="1"/>
  <c r="W22" i="15" s="1"/>
  <c r="W21" i="15" s="1"/>
  <c r="W20" i="15" s="1"/>
  <c r="W19" i="15" s="1"/>
  <c r="W18" i="15" s="1"/>
  <c r="W17" i="15" s="1"/>
  <c r="W16" i="15" s="1"/>
  <c r="W15" i="15" s="1"/>
  <c r="J16" i="15"/>
  <c r="J17" i="15" s="1"/>
  <c r="J18" i="15" s="1"/>
  <c r="J19" i="15" s="1"/>
  <c r="J20" i="15" s="1"/>
  <c r="J21" i="15" s="1"/>
  <c r="J22" i="15" s="1"/>
  <c r="J23" i="15" s="1"/>
  <c r="J24" i="15" s="1"/>
  <c r="J25" i="15" s="1"/>
  <c r="J26" i="15" s="1"/>
  <c r="J27" i="15" s="1"/>
  <c r="J28" i="15" s="1"/>
  <c r="J29" i="15" s="1"/>
  <c r="J30" i="15" s="1"/>
  <c r="J31" i="15" s="1"/>
  <c r="J32" i="15" s="1"/>
  <c r="J33" i="15" s="1"/>
  <c r="J34" i="15" s="1"/>
  <c r="J35" i="15" s="1"/>
  <c r="J36" i="15" s="1"/>
  <c r="J37" i="15" s="1"/>
  <c r="J38" i="15" s="1"/>
  <c r="J39" i="15" s="1"/>
  <c r="I16" i="15"/>
  <c r="I17" i="15" s="1"/>
  <c r="I18" i="15" s="1"/>
  <c r="I19" i="15" s="1"/>
  <c r="I20" i="15" s="1"/>
  <c r="I21" i="15" s="1"/>
  <c r="I22" i="15" s="1"/>
  <c r="I23" i="15" s="1"/>
  <c r="I24" i="15" s="1"/>
  <c r="I25" i="15" s="1"/>
  <c r="I26" i="15" s="1"/>
  <c r="I27" i="15" s="1"/>
  <c r="I28" i="15" s="1"/>
  <c r="I29" i="15" s="1"/>
  <c r="I30" i="15" s="1"/>
  <c r="I31" i="15" s="1"/>
  <c r="I32" i="15" s="1"/>
  <c r="I33" i="15" s="1"/>
  <c r="I34" i="15" s="1"/>
  <c r="I35" i="15" s="1"/>
  <c r="I36" i="15" s="1"/>
  <c r="I37" i="15" s="1"/>
  <c r="I38" i="15" s="1"/>
  <c r="I39" i="15" s="1"/>
  <c r="H16" i="15"/>
  <c r="H17" i="15" s="1"/>
  <c r="H18" i="15" s="1"/>
  <c r="H19" i="15" s="1"/>
  <c r="H20" i="15" s="1"/>
  <c r="H21" i="15" s="1"/>
  <c r="H22" i="15" s="1"/>
  <c r="H23" i="15" s="1"/>
  <c r="H24" i="15" s="1"/>
  <c r="H25" i="15" s="1"/>
  <c r="H26" i="15" s="1"/>
  <c r="H27" i="15" s="1"/>
  <c r="H28" i="15" s="1"/>
  <c r="H29" i="15" s="1"/>
  <c r="H30" i="15" s="1"/>
  <c r="H31" i="15" s="1"/>
  <c r="H32" i="15" s="1"/>
  <c r="H33" i="15" s="1"/>
  <c r="H34" i="15" s="1"/>
  <c r="H35" i="15" s="1"/>
  <c r="H36" i="15" s="1"/>
  <c r="H37" i="15" s="1"/>
  <c r="H38" i="15" s="1"/>
  <c r="H39" i="15" s="1"/>
  <c r="G17" i="15"/>
  <c r="G18" i="15" s="1"/>
  <c r="G19" i="15" s="1"/>
  <c r="G20" i="15" s="1"/>
  <c r="G21" i="15" s="1"/>
  <c r="G22" i="15" s="1"/>
  <c r="G23" i="15" s="1"/>
  <c r="G24" i="15" s="1"/>
  <c r="G25" i="15" s="1"/>
  <c r="G26" i="15" s="1"/>
  <c r="G27" i="15" s="1"/>
  <c r="G28" i="15" s="1"/>
  <c r="G29" i="15" s="1"/>
  <c r="G30" i="15" s="1"/>
  <c r="G31" i="15" s="1"/>
  <c r="G32" i="15" s="1"/>
  <c r="G33" i="15" s="1"/>
  <c r="G34" i="15" s="1"/>
  <c r="G35" i="15" s="1"/>
  <c r="G36" i="15" s="1"/>
  <c r="G37" i="15" s="1"/>
  <c r="G38" i="15" s="1"/>
  <c r="G39" i="15" s="1"/>
  <c r="E16" i="15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E27" i="15" s="1"/>
  <c r="E28" i="15" s="1"/>
  <c r="E29" i="15" s="1"/>
  <c r="E30" i="15" s="1"/>
  <c r="E31" i="15" s="1"/>
  <c r="E32" i="15" s="1"/>
  <c r="E33" i="15" s="1"/>
  <c r="E34" i="15" s="1"/>
  <c r="E35" i="15" s="1"/>
  <c r="E36" i="15" s="1"/>
  <c r="E37" i="15" s="1"/>
  <c r="E38" i="15" s="1"/>
  <c r="E39" i="15" s="1"/>
  <c r="D16" i="15"/>
  <c r="D17" i="15" s="1"/>
  <c r="D18" i="15" s="1"/>
  <c r="D19" i="15" s="1"/>
  <c r="D20" i="15" s="1"/>
  <c r="D21" i="15" s="1"/>
  <c r="D22" i="15" s="1"/>
  <c r="D23" i="15" s="1"/>
  <c r="D24" i="15" s="1"/>
  <c r="D25" i="15" s="1"/>
  <c r="D26" i="15" s="1"/>
  <c r="D27" i="15" s="1"/>
  <c r="D28" i="15" s="1"/>
  <c r="D29" i="15" s="1"/>
  <c r="D30" i="15" s="1"/>
  <c r="D31" i="15" s="1"/>
  <c r="D32" i="15" s="1"/>
  <c r="D33" i="15" s="1"/>
  <c r="D34" i="15" s="1"/>
  <c r="D35" i="15" s="1"/>
  <c r="D36" i="15" s="1"/>
  <c r="D37" i="15" s="1"/>
  <c r="D38" i="15" s="1"/>
  <c r="D39" i="15" s="1"/>
  <c r="C16" i="15"/>
  <c r="C17" i="15" s="1"/>
  <c r="C18" i="15" s="1"/>
  <c r="C19" i="15" s="1"/>
  <c r="C20" i="15" s="1"/>
  <c r="C21" i="15" s="1"/>
  <c r="C22" i="15" s="1"/>
  <c r="C23" i="15" s="1"/>
  <c r="C24" i="15" s="1"/>
  <c r="C25" i="15" s="1"/>
  <c r="C26" i="15" s="1"/>
  <c r="C27" i="15" s="1"/>
  <c r="C28" i="15" s="1"/>
  <c r="C29" i="15" s="1"/>
  <c r="C30" i="15" s="1"/>
  <c r="C31" i="15" s="1"/>
  <c r="C32" i="15" s="1"/>
  <c r="C33" i="15" s="1"/>
  <c r="C34" i="15" s="1"/>
  <c r="C35" i="15" s="1"/>
  <c r="C36" i="15" s="1"/>
  <c r="C37" i="15" s="1"/>
  <c r="C38" i="15" s="1"/>
  <c r="C39" i="15" s="1"/>
  <c r="B16" i="15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AC28" i="16"/>
  <c r="AC27" i="16" s="1"/>
  <c r="AC26" i="16" s="1"/>
  <c r="AC25" i="16" s="1"/>
  <c r="AC24" i="16" s="1"/>
  <c r="AC23" i="16" s="1"/>
  <c r="AC22" i="16" s="1"/>
  <c r="AB28" i="16"/>
  <c r="AB27" i="16" s="1"/>
  <c r="AB26" i="16" s="1"/>
  <c r="AB25" i="16" s="1"/>
  <c r="AB24" i="16" s="1"/>
  <c r="AB23" i="16" s="1"/>
  <c r="AB22" i="16" s="1"/>
  <c r="AA28" i="16"/>
  <c r="AA27" i="16" s="1"/>
  <c r="AA26" i="16" s="1"/>
  <c r="AA25" i="16" s="1"/>
  <c r="AA24" i="16" s="1"/>
  <c r="AA23" i="16" s="1"/>
  <c r="AA22" i="16" s="1"/>
  <c r="Z28" i="16"/>
  <c r="Z27" i="16" s="1"/>
  <c r="Z26" i="16" s="1"/>
  <c r="Z25" i="16" s="1"/>
  <c r="Z24" i="16" s="1"/>
  <c r="Z23" i="16" s="1"/>
  <c r="Z22" i="16" s="1"/>
  <c r="Y28" i="16"/>
  <c r="Y27" i="16" s="1"/>
  <c r="Y26" i="16" s="1"/>
  <c r="Y25" i="16" s="1"/>
  <c r="Y24" i="16" s="1"/>
  <c r="Y23" i="16" s="1"/>
  <c r="Y22" i="16" s="1"/>
  <c r="X28" i="16"/>
  <c r="X27" i="16" s="1"/>
  <c r="X26" i="16" s="1"/>
  <c r="X25" i="16" s="1"/>
  <c r="X24" i="16" s="1"/>
  <c r="X23" i="16" s="1"/>
  <c r="X22" i="16" s="1"/>
  <c r="W28" i="16"/>
  <c r="W27" i="16" s="1"/>
  <c r="W26" i="16" s="1"/>
  <c r="W25" i="16" s="1"/>
  <c r="W24" i="16" s="1"/>
  <c r="W23" i="16" s="1"/>
  <c r="W22" i="16" s="1"/>
  <c r="V28" i="16"/>
  <c r="V27" i="16" s="1"/>
  <c r="V26" i="16" s="1"/>
  <c r="V25" i="16" s="1"/>
  <c r="V24" i="16" s="1"/>
  <c r="V23" i="16" s="1"/>
  <c r="V22" i="16" s="1"/>
  <c r="I16" i="16"/>
  <c r="I17" i="16" s="1"/>
  <c r="I18" i="16" s="1"/>
  <c r="I19" i="16" s="1"/>
  <c r="I20" i="16" s="1"/>
  <c r="I21" i="16" s="1"/>
  <c r="H16" i="16"/>
  <c r="H17" i="16" s="1"/>
  <c r="H18" i="16" s="1"/>
  <c r="H19" i="16" s="1"/>
  <c r="H20" i="16" s="1"/>
  <c r="H21" i="16" s="1"/>
  <c r="G16" i="16"/>
  <c r="G17" i="16" s="1"/>
  <c r="G18" i="16" s="1"/>
  <c r="G19" i="16" s="1"/>
  <c r="G20" i="16" s="1"/>
  <c r="G21" i="16" s="1"/>
  <c r="F16" i="16"/>
  <c r="F17" i="16" s="1"/>
  <c r="F18" i="16" s="1"/>
  <c r="F19" i="16" s="1"/>
  <c r="F20" i="16" s="1"/>
  <c r="F21" i="16" s="1"/>
  <c r="E16" i="16"/>
  <c r="E17" i="16" s="1"/>
  <c r="E18" i="16" s="1"/>
  <c r="E19" i="16" s="1"/>
  <c r="E20" i="16" s="1"/>
  <c r="E21" i="16" s="1"/>
  <c r="D16" i="16"/>
  <c r="D17" i="16" s="1"/>
  <c r="D18" i="16" s="1"/>
  <c r="D19" i="16" s="1"/>
  <c r="D20" i="16" s="1"/>
  <c r="D21" i="16" s="1"/>
  <c r="C16" i="16"/>
  <c r="C17" i="16" s="1"/>
  <c r="C18" i="16" s="1"/>
  <c r="C19" i="16" s="1"/>
  <c r="C20" i="16" s="1"/>
  <c r="C21" i="16" s="1"/>
  <c r="B16" i="16"/>
  <c r="B17" i="16" s="1"/>
  <c r="B18" i="16" s="1"/>
  <c r="B19" i="16" s="1"/>
  <c r="B20" i="16" s="1"/>
  <c r="B21" i="16" s="1"/>
  <c r="AC32" i="17"/>
  <c r="AC31" i="17" s="1"/>
  <c r="AC30" i="17" s="1"/>
  <c r="AC29" i="17" s="1"/>
  <c r="AC28" i="17" s="1"/>
  <c r="AC27" i="17" s="1"/>
  <c r="AC26" i="17" s="1"/>
  <c r="AC25" i="17" s="1"/>
  <c r="AC24" i="17" s="1"/>
  <c r="AC23" i="17" s="1"/>
  <c r="AC22" i="17" s="1"/>
  <c r="AC21" i="17" s="1"/>
  <c r="AC20" i="17" s="1"/>
  <c r="AC19" i="17" s="1"/>
  <c r="AC18" i="17" s="1"/>
  <c r="AC17" i="17" s="1"/>
  <c r="AC16" i="17" s="1"/>
  <c r="AC15" i="17" s="1"/>
  <c r="AB32" i="17"/>
  <c r="AB31" i="17" s="1"/>
  <c r="AB30" i="17" s="1"/>
  <c r="AB29" i="17" s="1"/>
  <c r="AB28" i="17" s="1"/>
  <c r="AB27" i="17" s="1"/>
  <c r="AB26" i="17" s="1"/>
  <c r="AB25" i="17" s="1"/>
  <c r="AB24" i="17" s="1"/>
  <c r="AB23" i="17" s="1"/>
  <c r="AB22" i="17" s="1"/>
  <c r="AB21" i="17" s="1"/>
  <c r="AB20" i="17" s="1"/>
  <c r="AB19" i="17" s="1"/>
  <c r="AB18" i="17" s="1"/>
  <c r="AB17" i="17" s="1"/>
  <c r="AB16" i="17" s="1"/>
  <c r="AB15" i="17" s="1"/>
  <c r="AA32" i="17"/>
  <c r="AA31" i="17" s="1"/>
  <c r="AA30" i="17" s="1"/>
  <c r="AA29" i="17" s="1"/>
  <c r="AA28" i="17" s="1"/>
  <c r="AA27" i="17" s="1"/>
  <c r="AA26" i="17" s="1"/>
  <c r="AA25" i="17" s="1"/>
  <c r="AA24" i="17" s="1"/>
  <c r="AA23" i="17" s="1"/>
  <c r="AA22" i="17" s="1"/>
  <c r="AA21" i="17" s="1"/>
  <c r="AA20" i="17" s="1"/>
  <c r="AA19" i="17" s="1"/>
  <c r="AA18" i="17" s="1"/>
  <c r="AA17" i="17" s="1"/>
  <c r="AA16" i="17" s="1"/>
  <c r="AA15" i="17" s="1"/>
  <c r="Z32" i="17"/>
  <c r="Z31" i="17" s="1"/>
  <c r="Z30" i="17" s="1"/>
  <c r="Z29" i="17" s="1"/>
  <c r="Z28" i="17" s="1"/>
  <c r="Z27" i="17" s="1"/>
  <c r="Z26" i="17" s="1"/>
  <c r="Z25" i="17" s="1"/>
  <c r="Z24" i="17" s="1"/>
  <c r="Z23" i="17" s="1"/>
  <c r="Z22" i="17" s="1"/>
  <c r="Z21" i="17" s="1"/>
  <c r="Z20" i="17" s="1"/>
  <c r="Z19" i="17" s="1"/>
  <c r="Z18" i="17" s="1"/>
  <c r="Z17" i="17" s="1"/>
  <c r="Z16" i="17" s="1"/>
  <c r="Z15" i="17" s="1"/>
  <c r="Y31" i="17"/>
  <c r="Y30" i="17" s="1"/>
  <c r="Y29" i="17" s="1"/>
  <c r="Y28" i="17" s="1"/>
  <c r="Y27" i="17" s="1"/>
  <c r="Y26" i="17" s="1"/>
  <c r="Y25" i="17" s="1"/>
  <c r="Y24" i="17" s="1"/>
  <c r="Y23" i="17" s="1"/>
  <c r="Y22" i="17" s="1"/>
  <c r="Y21" i="17" s="1"/>
  <c r="Y20" i="17" s="1"/>
  <c r="Y19" i="17" s="1"/>
  <c r="Y18" i="17" s="1"/>
  <c r="Y17" i="17" s="1"/>
  <c r="Y16" i="17" s="1"/>
  <c r="Y15" i="17" s="1"/>
  <c r="X32" i="17"/>
  <c r="X31" i="17" s="1"/>
  <c r="X30" i="17" s="1"/>
  <c r="X29" i="17" s="1"/>
  <c r="X28" i="17" s="1"/>
  <c r="X27" i="17" s="1"/>
  <c r="X26" i="17" s="1"/>
  <c r="X25" i="17" s="1"/>
  <c r="X24" i="17" s="1"/>
  <c r="X23" i="17" s="1"/>
  <c r="X22" i="17" s="1"/>
  <c r="X21" i="17" s="1"/>
  <c r="X20" i="17" s="1"/>
  <c r="X19" i="17" s="1"/>
  <c r="X18" i="17" s="1"/>
  <c r="X17" i="17" s="1"/>
  <c r="X16" i="17" s="1"/>
  <c r="X15" i="17" s="1"/>
  <c r="K16" i="17"/>
  <c r="K17" i="17" s="1"/>
  <c r="K18" i="17" s="1"/>
  <c r="K19" i="17" s="1"/>
  <c r="K20" i="17" s="1"/>
  <c r="K21" i="17" s="1"/>
  <c r="K22" i="17" s="1"/>
  <c r="K23" i="17" s="1"/>
  <c r="K24" i="17" s="1"/>
  <c r="K25" i="17" s="1"/>
  <c r="K26" i="17" s="1"/>
  <c r="K27" i="17" s="1"/>
  <c r="K28" i="17" s="1"/>
  <c r="K29" i="17" s="1"/>
  <c r="K30" i="17" s="1"/>
  <c r="K31" i="17" s="1"/>
  <c r="K32" i="17" s="1"/>
  <c r="K33" i="17" s="1"/>
  <c r="J16" i="17"/>
  <c r="J17" i="17" s="1"/>
  <c r="J18" i="17" s="1"/>
  <c r="J19" i="17" s="1"/>
  <c r="J20" i="17" s="1"/>
  <c r="J21" i="17" s="1"/>
  <c r="J22" i="17" s="1"/>
  <c r="J23" i="17" s="1"/>
  <c r="J24" i="17" s="1"/>
  <c r="J25" i="17" s="1"/>
  <c r="J26" i="17" s="1"/>
  <c r="J27" i="17" s="1"/>
  <c r="J28" i="17" s="1"/>
  <c r="J29" i="17" s="1"/>
  <c r="J30" i="17" s="1"/>
  <c r="J31" i="17" s="1"/>
  <c r="J32" i="17" s="1"/>
  <c r="J33" i="17" s="1"/>
  <c r="I16" i="17"/>
  <c r="I17" i="17" s="1"/>
  <c r="I18" i="17" s="1"/>
  <c r="I19" i="17" s="1"/>
  <c r="I20" i="17" s="1"/>
  <c r="I21" i="17" s="1"/>
  <c r="I22" i="17" s="1"/>
  <c r="I23" i="17" s="1"/>
  <c r="I24" i="17" s="1"/>
  <c r="I25" i="17" s="1"/>
  <c r="I26" i="17" s="1"/>
  <c r="I27" i="17" s="1"/>
  <c r="I28" i="17" s="1"/>
  <c r="I29" i="17" s="1"/>
  <c r="I30" i="17" s="1"/>
  <c r="I31" i="17" s="1"/>
  <c r="I32" i="17" s="1"/>
  <c r="I33" i="17" s="1"/>
  <c r="H16" i="17"/>
  <c r="H17" i="17" s="1"/>
  <c r="H18" i="17" s="1"/>
  <c r="H19" i="17" s="1"/>
  <c r="H20" i="17" s="1"/>
  <c r="H21" i="17" s="1"/>
  <c r="H22" i="17" s="1"/>
  <c r="H23" i="17" s="1"/>
  <c r="H24" i="17" s="1"/>
  <c r="H25" i="17" s="1"/>
  <c r="H26" i="17" s="1"/>
  <c r="H27" i="17" s="1"/>
  <c r="H28" i="17" s="1"/>
  <c r="H29" i="17" s="1"/>
  <c r="H30" i="17" s="1"/>
  <c r="H31" i="17" s="1"/>
  <c r="H32" i="17" s="1"/>
  <c r="H33" i="17" s="1"/>
  <c r="G16" i="17"/>
  <c r="G17" i="17" s="1"/>
  <c r="G18" i="17" s="1"/>
  <c r="G19" i="17" s="1"/>
  <c r="G20" i="17" s="1"/>
  <c r="G21" i="17" s="1"/>
  <c r="G22" i="17" s="1"/>
  <c r="G23" i="17" s="1"/>
  <c r="G24" i="17" s="1"/>
  <c r="G25" i="17" s="1"/>
  <c r="G26" i="17" s="1"/>
  <c r="G27" i="17" s="1"/>
  <c r="G28" i="17" s="1"/>
  <c r="G29" i="17" s="1"/>
  <c r="G30" i="17" s="1"/>
  <c r="G31" i="17" s="1"/>
  <c r="G32" i="17" s="1"/>
  <c r="G33" i="17" s="1"/>
  <c r="F16" i="17"/>
  <c r="F17" i="17" s="1"/>
  <c r="F18" i="17" s="1"/>
  <c r="F19" i="17" s="1"/>
  <c r="F20" i="17" s="1"/>
  <c r="F21" i="17" s="1"/>
  <c r="F22" i="17" s="1"/>
  <c r="F23" i="17" s="1"/>
  <c r="F24" i="17" s="1"/>
  <c r="F25" i="17" s="1"/>
  <c r="F26" i="17" s="1"/>
  <c r="F27" i="17" s="1"/>
  <c r="F28" i="17" s="1"/>
  <c r="F29" i="17" s="1"/>
  <c r="F30" i="17" s="1"/>
  <c r="F31" i="17" s="1"/>
  <c r="F32" i="17" s="1"/>
  <c r="F33" i="17" s="1"/>
  <c r="E16" i="17"/>
  <c r="E17" i="17" s="1"/>
  <c r="E18" i="17" s="1"/>
  <c r="E19" i="17" s="1"/>
  <c r="E20" i="17" s="1"/>
  <c r="E21" i="17" s="1"/>
  <c r="E22" i="17" s="1"/>
  <c r="E23" i="17" s="1"/>
  <c r="E24" i="17" s="1"/>
  <c r="E25" i="17" s="1"/>
  <c r="E26" i="17" s="1"/>
  <c r="E27" i="17" s="1"/>
  <c r="E28" i="17" s="1"/>
  <c r="E29" i="17" s="1"/>
  <c r="E30" i="17" s="1"/>
  <c r="E31" i="17" s="1"/>
  <c r="E32" i="17" s="1"/>
  <c r="E33" i="17" s="1"/>
  <c r="D16" i="17"/>
  <c r="D17" i="17" s="1"/>
  <c r="D18" i="17" s="1"/>
  <c r="D19" i="17" s="1"/>
  <c r="D20" i="17" s="1"/>
  <c r="D21" i="17" s="1"/>
  <c r="D22" i="17" s="1"/>
  <c r="D23" i="17" s="1"/>
  <c r="D24" i="17" s="1"/>
  <c r="D25" i="17" s="1"/>
  <c r="D26" i="17" s="1"/>
  <c r="D27" i="17" s="1"/>
  <c r="D28" i="17" s="1"/>
  <c r="D29" i="17" s="1"/>
  <c r="D30" i="17" s="1"/>
  <c r="D31" i="17" s="1"/>
  <c r="D32" i="17" s="1"/>
  <c r="D33" i="17" s="1"/>
  <c r="C16" i="17"/>
  <c r="C17" i="17" s="1"/>
  <c r="C18" i="17" s="1"/>
  <c r="C19" i="17" s="1"/>
  <c r="C20" i="17" s="1"/>
  <c r="C21" i="17" s="1"/>
  <c r="C22" i="17" s="1"/>
  <c r="C23" i="17" s="1"/>
  <c r="C24" i="17" s="1"/>
  <c r="C25" i="17" s="1"/>
  <c r="C26" i="17" s="1"/>
  <c r="C27" i="17" s="1"/>
  <c r="C28" i="17" s="1"/>
  <c r="C29" i="17" s="1"/>
  <c r="C30" i="17" s="1"/>
  <c r="C31" i="17" s="1"/>
  <c r="C32" i="17" s="1"/>
  <c r="C33" i="17" s="1"/>
  <c r="B16" i="17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AC37" i="18"/>
  <c r="AC36" i="18" s="1"/>
  <c r="AC35" i="18" s="1"/>
  <c r="AC34" i="18" s="1"/>
  <c r="AC33" i="18" s="1"/>
  <c r="AC32" i="18" s="1"/>
  <c r="AC31" i="18" s="1"/>
  <c r="AC30" i="18" s="1"/>
  <c r="AC29" i="18" s="1"/>
  <c r="AC28" i="18" s="1"/>
  <c r="AC27" i="18" s="1"/>
  <c r="AC26" i="18" s="1"/>
  <c r="AC24" i="18" s="1"/>
  <c r="AC23" i="18" s="1"/>
  <c r="AC22" i="18" s="1"/>
  <c r="AC21" i="18" s="1"/>
  <c r="AC20" i="18" s="1"/>
  <c r="AC19" i="18" s="1"/>
  <c r="AC18" i="18" s="1"/>
  <c r="AC17" i="18" s="1"/>
  <c r="AC16" i="18" s="1"/>
  <c r="AC15" i="18" s="1"/>
  <c r="AB37" i="18"/>
  <c r="AB36" i="18" s="1"/>
  <c r="AB35" i="18" s="1"/>
  <c r="AB34" i="18" s="1"/>
  <c r="AB33" i="18" s="1"/>
  <c r="AB32" i="18" s="1"/>
  <c r="AB31" i="18" s="1"/>
  <c r="AB30" i="18" s="1"/>
  <c r="AB29" i="18" s="1"/>
  <c r="AB28" i="18" s="1"/>
  <c r="AB27" i="18" s="1"/>
  <c r="AB26" i="18" s="1"/>
  <c r="AB24" i="18" s="1"/>
  <c r="AB23" i="18" s="1"/>
  <c r="AB22" i="18" s="1"/>
  <c r="AB21" i="18" s="1"/>
  <c r="AB20" i="18" s="1"/>
  <c r="AB19" i="18" s="1"/>
  <c r="AB18" i="18" s="1"/>
  <c r="AB17" i="18" s="1"/>
  <c r="AB16" i="18" s="1"/>
  <c r="AB15" i="18" s="1"/>
  <c r="AA37" i="18"/>
  <c r="AA36" i="18" s="1"/>
  <c r="AA35" i="18" s="1"/>
  <c r="AA34" i="18" s="1"/>
  <c r="AA33" i="18" s="1"/>
  <c r="AA32" i="18" s="1"/>
  <c r="AA31" i="18" s="1"/>
  <c r="AA30" i="18" s="1"/>
  <c r="AA29" i="18" s="1"/>
  <c r="AA28" i="18" s="1"/>
  <c r="AA27" i="18" s="1"/>
  <c r="AA26" i="18" s="1"/>
  <c r="AA24" i="18" s="1"/>
  <c r="AA23" i="18" s="1"/>
  <c r="AA22" i="18" s="1"/>
  <c r="AA21" i="18" s="1"/>
  <c r="AA20" i="18" s="1"/>
  <c r="AA19" i="18" s="1"/>
  <c r="AA18" i="18" s="1"/>
  <c r="AA17" i="18" s="1"/>
  <c r="AA16" i="18" s="1"/>
  <c r="AA15" i="18" s="1"/>
  <c r="Z37" i="18"/>
  <c r="Z36" i="18" s="1"/>
  <c r="Z35" i="18" s="1"/>
  <c r="Z34" i="18" s="1"/>
  <c r="Z33" i="18" s="1"/>
  <c r="Z32" i="18" s="1"/>
  <c r="Z31" i="18" s="1"/>
  <c r="Z30" i="18" s="1"/>
  <c r="Z29" i="18" s="1"/>
  <c r="Z28" i="18" s="1"/>
  <c r="Z27" i="18" s="1"/>
  <c r="Z26" i="18" s="1"/>
  <c r="Z24" i="18" s="1"/>
  <c r="Z23" i="18" s="1"/>
  <c r="Z22" i="18" s="1"/>
  <c r="Z21" i="18" s="1"/>
  <c r="Z20" i="18" s="1"/>
  <c r="Z19" i="18" s="1"/>
  <c r="Z18" i="18" s="1"/>
  <c r="Z17" i="18" s="1"/>
  <c r="Z16" i="18" s="1"/>
  <c r="Z15" i="18" s="1"/>
  <c r="Y37" i="18"/>
  <c r="Y36" i="18" s="1"/>
  <c r="Y35" i="18" s="1"/>
  <c r="Y34" i="18" s="1"/>
  <c r="Y33" i="18" s="1"/>
  <c r="Y32" i="18" s="1"/>
  <c r="Y31" i="18" s="1"/>
  <c r="Y30" i="18" s="1"/>
  <c r="Y29" i="18" s="1"/>
  <c r="Y28" i="18" s="1"/>
  <c r="Y27" i="18" s="1"/>
  <c r="Y26" i="18" s="1"/>
  <c r="Y24" i="18" s="1"/>
  <c r="Y23" i="18" s="1"/>
  <c r="Y22" i="18" s="1"/>
  <c r="Y21" i="18" s="1"/>
  <c r="Y20" i="18" s="1"/>
  <c r="Y19" i="18" s="1"/>
  <c r="Y18" i="18" s="1"/>
  <c r="Y17" i="18" s="1"/>
  <c r="Y16" i="18" s="1"/>
  <c r="Y15" i="18" s="1"/>
  <c r="X37" i="18"/>
  <c r="X36" i="18" s="1"/>
  <c r="X35" i="18" s="1"/>
  <c r="X34" i="18" s="1"/>
  <c r="X33" i="18" s="1"/>
  <c r="X32" i="18" s="1"/>
  <c r="X31" i="18" s="1"/>
  <c r="X30" i="18" s="1"/>
  <c r="X29" i="18" s="1"/>
  <c r="X28" i="18" s="1"/>
  <c r="X27" i="18" s="1"/>
  <c r="X26" i="18" s="1"/>
  <c r="X24" i="18" s="1"/>
  <c r="X23" i="18" s="1"/>
  <c r="X22" i="18" s="1"/>
  <c r="X21" i="18" s="1"/>
  <c r="X20" i="18" s="1"/>
  <c r="X19" i="18" s="1"/>
  <c r="X18" i="18" s="1"/>
  <c r="X17" i="18" s="1"/>
  <c r="X16" i="18" s="1"/>
  <c r="X15" i="18" s="1"/>
  <c r="W37" i="18"/>
  <c r="W36" i="18" s="1"/>
  <c r="W35" i="18" s="1"/>
  <c r="W34" i="18" s="1"/>
  <c r="W33" i="18" s="1"/>
  <c r="W32" i="18" s="1"/>
  <c r="W31" i="18" s="1"/>
  <c r="W30" i="18" s="1"/>
  <c r="W29" i="18" s="1"/>
  <c r="W28" i="18" s="1"/>
  <c r="W27" i="18" s="1"/>
  <c r="W26" i="18" s="1"/>
  <c r="W24" i="18" s="1"/>
  <c r="W23" i="18" s="1"/>
  <c r="W22" i="18" s="1"/>
  <c r="W21" i="18" s="1"/>
  <c r="W20" i="18" s="1"/>
  <c r="W19" i="18" s="1"/>
  <c r="W18" i="18" s="1"/>
  <c r="W17" i="18" s="1"/>
  <c r="W16" i="18" s="1"/>
  <c r="W15" i="18" s="1"/>
  <c r="V37" i="18"/>
  <c r="V36" i="18" s="1"/>
  <c r="V35" i="18" s="1"/>
  <c r="V34" i="18" s="1"/>
  <c r="V33" i="18" s="1"/>
  <c r="V32" i="18" s="1"/>
  <c r="V31" i="18" s="1"/>
  <c r="V30" i="18" s="1"/>
  <c r="V29" i="18" s="1"/>
  <c r="V28" i="18" s="1"/>
  <c r="V27" i="18" s="1"/>
  <c r="V26" i="18" s="1"/>
  <c r="V24" i="18" s="1"/>
  <c r="V23" i="18" s="1"/>
  <c r="V22" i="18" s="1"/>
  <c r="V21" i="18" s="1"/>
  <c r="V20" i="18" s="1"/>
  <c r="V19" i="18" s="1"/>
  <c r="V18" i="18" s="1"/>
  <c r="V17" i="18" s="1"/>
  <c r="V16" i="18" s="1"/>
  <c r="V15" i="18" s="1"/>
  <c r="I16" i="18"/>
  <c r="I17" i="18" s="1"/>
  <c r="I18" i="18" s="1"/>
  <c r="I19" i="18" s="1"/>
  <c r="I20" i="18" s="1"/>
  <c r="I21" i="18" s="1"/>
  <c r="I22" i="18" s="1"/>
  <c r="I23" i="18" s="1"/>
  <c r="I24" i="18" s="1"/>
  <c r="I25" i="18" s="1"/>
  <c r="I27" i="18" s="1"/>
  <c r="I28" i="18" s="1"/>
  <c r="I29" i="18" s="1"/>
  <c r="I30" i="18" s="1"/>
  <c r="I31" i="18" s="1"/>
  <c r="I32" i="18" s="1"/>
  <c r="I33" i="18" s="1"/>
  <c r="I34" i="18" s="1"/>
  <c r="I35" i="18" s="1"/>
  <c r="I36" i="18" s="1"/>
  <c r="I37" i="18" s="1"/>
  <c r="I38" i="18" s="1"/>
  <c r="H16" i="18"/>
  <c r="H17" i="18" s="1"/>
  <c r="H18" i="18" s="1"/>
  <c r="H19" i="18" s="1"/>
  <c r="H20" i="18" s="1"/>
  <c r="H21" i="18" s="1"/>
  <c r="H22" i="18" s="1"/>
  <c r="H23" i="18" s="1"/>
  <c r="H24" i="18" s="1"/>
  <c r="H25" i="18" s="1"/>
  <c r="H27" i="18" s="1"/>
  <c r="H28" i="18" s="1"/>
  <c r="H29" i="18" s="1"/>
  <c r="H30" i="18" s="1"/>
  <c r="H31" i="18" s="1"/>
  <c r="H32" i="18" s="1"/>
  <c r="H33" i="18" s="1"/>
  <c r="H34" i="18" s="1"/>
  <c r="H35" i="18" s="1"/>
  <c r="H36" i="18" s="1"/>
  <c r="H37" i="18" s="1"/>
  <c r="H38" i="18" s="1"/>
  <c r="G16" i="18"/>
  <c r="G17" i="18" s="1"/>
  <c r="G18" i="18" s="1"/>
  <c r="G19" i="18" s="1"/>
  <c r="G20" i="18" s="1"/>
  <c r="G21" i="18" s="1"/>
  <c r="G22" i="18" s="1"/>
  <c r="G23" i="18" s="1"/>
  <c r="G24" i="18" s="1"/>
  <c r="G25" i="18" s="1"/>
  <c r="G27" i="18" s="1"/>
  <c r="G28" i="18" s="1"/>
  <c r="G29" i="18" s="1"/>
  <c r="G30" i="18" s="1"/>
  <c r="G31" i="18" s="1"/>
  <c r="G32" i="18" s="1"/>
  <c r="G33" i="18" s="1"/>
  <c r="G34" i="18" s="1"/>
  <c r="G35" i="18" s="1"/>
  <c r="G36" i="18" s="1"/>
  <c r="G37" i="18" s="1"/>
  <c r="G38" i="18" s="1"/>
  <c r="F16" i="18"/>
  <c r="F17" i="18" s="1"/>
  <c r="F18" i="18" s="1"/>
  <c r="F19" i="18" s="1"/>
  <c r="F20" i="18" s="1"/>
  <c r="F21" i="18" s="1"/>
  <c r="F22" i="18" s="1"/>
  <c r="F23" i="18" s="1"/>
  <c r="F24" i="18" s="1"/>
  <c r="F25" i="18" s="1"/>
  <c r="F27" i="18" s="1"/>
  <c r="F28" i="18" s="1"/>
  <c r="F29" i="18" s="1"/>
  <c r="F30" i="18" s="1"/>
  <c r="F31" i="18" s="1"/>
  <c r="F32" i="18" s="1"/>
  <c r="F33" i="18" s="1"/>
  <c r="F34" i="18" s="1"/>
  <c r="F35" i="18" s="1"/>
  <c r="F36" i="18" s="1"/>
  <c r="F37" i="18" s="1"/>
  <c r="F38" i="18" s="1"/>
  <c r="E16" i="18"/>
  <c r="E17" i="18" s="1"/>
  <c r="E18" i="18" s="1"/>
  <c r="E19" i="18" s="1"/>
  <c r="E20" i="18" s="1"/>
  <c r="E21" i="18" s="1"/>
  <c r="E22" i="18" s="1"/>
  <c r="E23" i="18" s="1"/>
  <c r="E24" i="18" s="1"/>
  <c r="E25" i="18" s="1"/>
  <c r="E27" i="18" s="1"/>
  <c r="E28" i="18" s="1"/>
  <c r="E29" i="18" s="1"/>
  <c r="E30" i="18" s="1"/>
  <c r="E31" i="18" s="1"/>
  <c r="E32" i="18" s="1"/>
  <c r="E33" i="18" s="1"/>
  <c r="E34" i="18" s="1"/>
  <c r="E35" i="18" s="1"/>
  <c r="E36" i="18" s="1"/>
  <c r="E37" i="18" s="1"/>
  <c r="E38" i="18" s="1"/>
  <c r="D16" i="18"/>
  <c r="D17" i="18" s="1"/>
  <c r="D18" i="18" s="1"/>
  <c r="D19" i="18" s="1"/>
  <c r="D20" i="18" s="1"/>
  <c r="D21" i="18" s="1"/>
  <c r="D22" i="18" s="1"/>
  <c r="D23" i="18" s="1"/>
  <c r="D24" i="18" s="1"/>
  <c r="D25" i="18" s="1"/>
  <c r="D27" i="18" s="1"/>
  <c r="D28" i="18" s="1"/>
  <c r="D29" i="18" s="1"/>
  <c r="D30" i="18" s="1"/>
  <c r="D31" i="18" s="1"/>
  <c r="D32" i="18" s="1"/>
  <c r="D33" i="18" s="1"/>
  <c r="D34" i="18" s="1"/>
  <c r="D35" i="18" s="1"/>
  <c r="D36" i="18" s="1"/>
  <c r="D37" i="18" s="1"/>
  <c r="D38" i="18" s="1"/>
  <c r="C16" i="18"/>
  <c r="C17" i="18" s="1"/>
  <c r="C18" i="18" s="1"/>
  <c r="C19" i="18" s="1"/>
  <c r="C20" i="18" s="1"/>
  <c r="C21" i="18" s="1"/>
  <c r="C22" i="18" s="1"/>
  <c r="C23" i="18" s="1"/>
  <c r="C24" i="18" s="1"/>
  <c r="C25" i="18" s="1"/>
  <c r="C27" i="18" s="1"/>
  <c r="C28" i="18" s="1"/>
  <c r="C29" i="18" s="1"/>
  <c r="C30" i="18" s="1"/>
  <c r="C31" i="18" s="1"/>
  <c r="C32" i="18" s="1"/>
  <c r="C33" i="18" s="1"/>
  <c r="C34" i="18" s="1"/>
  <c r="C35" i="18" s="1"/>
  <c r="C36" i="18" s="1"/>
  <c r="C37" i="18" s="1"/>
  <c r="C38" i="18" s="1"/>
  <c r="B16" i="18"/>
  <c r="B17" i="18" s="1"/>
  <c r="B18" i="18" s="1"/>
  <c r="B19" i="18" s="1"/>
  <c r="B20" i="18" s="1"/>
  <c r="B21" i="18" s="1"/>
  <c r="B22" i="18" s="1"/>
  <c r="B23" i="18" s="1"/>
  <c r="B24" i="18" s="1"/>
  <c r="B25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Q30" i="18"/>
  <c r="N31" i="18"/>
  <c r="U37" i="18"/>
  <c r="U36" i="18" s="1"/>
  <c r="U35" i="18" s="1"/>
  <c r="U34" i="18" s="1"/>
  <c r="U33" i="18" s="1"/>
  <c r="U32" i="18" s="1"/>
  <c r="U31" i="18" s="1"/>
  <c r="U30" i="18" s="1"/>
  <c r="U29" i="18" s="1"/>
  <c r="U28" i="18" s="1"/>
  <c r="U27" i="18" s="1"/>
  <c r="U26" i="18" s="1"/>
  <c r="S37" i="18"/>
  <c r="S36" i="18" s="1"/>
  <c r="S35" i="18" s="1"/>
  <c r="S34" i="18" s="1"/>
  <c r="S33" i="18" s="1"/>
  <c r="S32" i="18" s="1"/>
  <c r="S31" i="18" s="1"/>
  <c r="S30" i="18" s="1"/>
  <c r="S29" i="18" s="1"/>
  <c r="S28" i="18" s="1"/>
  <c r="S27" i="18" s="1"/>
  <c r="S26" i="18" s="1"/>
  <c r="Q17" i="18"/>
  <c r="N17" i="18"/>
  <c r="I23" i="16" l="1"/>
  <c r="I24" i="16" s="1"/>
  <c r="I25" i="16" s="1"/>
  <c r="I26" i="16" s="1"/>
  <c r="I27" i="16" s="1"/>
  <c r="I28" i="16" s="1"/>
  <c r="I29" i="16" s="1"/>
  <c r="AC20" i="16"/>
  <c r="AC19" i="16" s="1"/>
  <c r="AC18" i="16" s="1"/>
  <c r="AC17" i="16" s="1"/>
  <c r="AC16" i="16" s="1"/>
  <c r="AC15" i="16" s="1"/>
  <c r="H23" i="16"/>
  <c r="H24" i="16" s="1"/>
  <c r="H25" i="16" s="1"/>
  <c r="H26" i="16" s="1"/>
  <c r="H27" i="16" s="1"/>
  <c r="H28" i="16" s="1"/>
  <c r="H29" i="16" s="1"/>
  <c r="X20" i="16"/>
  <c r="X19" i="16" s="1"/>
  <c r="X18" i="16" s="1"/>
  <c r="X17" i="16" s="1"/>
  <c r="X16" i="16" s="1"/>
  <c r="X15" i="16" s="1"/>
  <c r="C23" i="16"/>
  <c r="C24" i="16" s="1"/>
  <c r="C25" i="16" s="1"/>
  <c r="C26" i="16" s="1"/>
  <c r="C27" i="16" s="1"/>
  <c r="C28" i="16" s="1"/>
  <c r="C29" i="16" s="1"/>
  <c r="G23" i="16"/>
  <c r="G24" i="16" s="1"/>
  <c r="G25" i="16" s="1"/>
  <c r="G26" i="16" s="1"/>
  <c r="G27" i="16" s="1"/>
  <c r="G28" i="16" s="1"/>
  <c r="G29" i="16" s="1"/>
  <c r="W20" i="16"/>
  <c r="W19" i="16" s="1"/>
  <c r="W18" i="16" s="1"/>
  <c r="W17" i="16" s="1"/>
  <c r="W16" i="16" s="1"/>
  <c r="W15" i="16" s="1"/>
  <c r="AA20" i="16"/>
  <c r="AA19" i="16" s="1"/>
  <c r="AA18" i="16" s="1"/>
  <c r="AA17" i="16" s="1"/>
  <c r="AA16" i="16" s="1"/>
  <c r="AA15" i="16" s="1"/>
  <c r="E23" i="16"/>
  <c r="E24" i="16" s="1"/>
  <c r="E25" i="16" s="1"/>
  <c r="E26" i="16" s="1"/>
  <c r="E27" i="16" s="1"/>
  <c r="E28" i="16" s="1"/>
  <c r="E29" i="16" s="1"/>
  <c r="Y20" i="16"/>
  <c r="Y19" i="16" s="1"/>
  <c r="Y18" i="16" s="1"/>
  <c r="Y17" i="16" s="1"/>
  <c r="Y16" i="16" s="1"/>
  <c r="Y15" i="16" s="1"/>
  <c r="D23" i="16"/>
  <c r="D24" i="16" s="1"/>
  <c r="D25" i="16" s="1"/>
  <c r="D26" i="16" s="1"/>
  <c r="D27" i="16" s="1"/>
  <c r="D28" i="16" s="1"/>
  <c r="D29" i="16" s="1"/>
  <c r="AB20" i="16"/>
  <c r="AB19" i="16" s="1"/>
  <c r="AB18" i="16" s="1"/>
  <c r="AB17" i="16" s="1"/>
  <c r="AB16" i="16" s="1"/>
  <c r="AB15" i="16" s="1"/>
  <c r="B23" i="16"/>
  <c r="B24" i="16" s="1"/>
  <c r="B25" i="16" s="1"/>
  <c r="B26" i="16" s="1"/>
  <c r="B27" i="16" s="1"/>
  <c r="B28" i="16" s="1"/>
  <c r="B29" i="16" s="1"/>
  <c r="F23" i="16"/>
  <c r="F24" i="16" s="1"/>
  <c r="F25" i="16" s="1"/>
  <c r="F26" i="16" s="1"/>
  <c r="F27" i="16" s="1"/>
  <c r="F28" i="16" s="1"/>
  <c r="F29" i="16" s="1"/>
  <c r="V20" i="16"/>
  <c r="V19" i="16" s="1"/>
  <c r="V18" i="16" s="1"/>
  <c r="V17" i="16" s="1"/>
  <c r="V16" i="16" s="1"/>
  <c r="V15" i="16" s="1"/>
  <c r="Z20" i="16"/>
  <c r="Z19" i="16" s="1"/>
  <c r="Z18" i="16" s="1"/>
  <c r="Z17" i="16" s="1"/>
  <c r="Z16" i="16" s="1"/>
  <c r="Z15" i="16" s="1"/>
  <c r="U24" i="18"/>
  <c r="U23" i="18" s="1"/>
  <c r="U22" i="18" s="1"/>
  <c r="S24" i="18"/>
  <c r="S23" i="18" s="1"/>
  <c r="S22" i="18" s="1"/>
  <c r="S18" i="17"/>
  <c r="S21" i="17"/>
  <c r="S32" i="17"/>
  <c r="P33" i="17"/>
  <c r="P22" i="17"/>
  <c r="P19" i="17"/>
  <c r="S17" i="17"/>
  <c r="P17" i="17"/>
  <c r="Q18" i="16"/>
  <c r="Q25" i="16"/>
  <c r="Q24" i="16"/>
  <c r="N25" i="16"/>
  <c r="N19" i="16"/>
  <c r="R26" i="1"/>
  <c r="Q24" i="13"/>
  <c r="Q26" i="14"/>
  <c r="Q22" i="14"/>
  <c r="Q18" i="14"/>
  <c r="R22" i="15"/>
  <c r="R19" i="15"/>
  <c r="R18" i="15"/>
  <c r="N26" i="16"/>
  <c r="Q17" i="16"/>
  <c r="N17" i="16"/>
  <c r="O23" i="15"/>
  <c r="O20" i="15"/>
  <c r="O36" i="15"/>
  <c r="O29" i="15"/>
  <c r="O28" i="15"/>
  <c r="O19" i="15"/>
  <c r="R17" i="15"/>
  <c r="O17" i="15"/>
  <c r="S21" i="18" l="1"/>
  <c r="S20" i="18" s="1"/>
  <c r="S19" i="18" s="1"/>
  <c r="S18" i="18" s="1"/>
  <c r="S17" i="18" s="1"/>
  <c r="S16" i="18" s="1"/>
  <c r="S15" i="18" s="1"/>
  <c r="U21" i="18"/>
  <c r="U20" i="18" s="1"/>
  <c r="U19" i="18" s="1"/>
  <c r="U18" i="18" s="1"/>
  <c r="U17" i="18" s="1"/>
  <c r="U16" i="18" s="1"/>
  <c r="U15" i="18" s="1"/>
  <c r="N27" i="14"/>
  <c r="N26" i="14"/>
  <c r="N23" i="14"/>
  <c r="N19" i="14"/>
  <c r="N35" i="14"/>
  <c r="Q17" i="14"/>
  <c r="N17" i="14"/>
  <c r="N25" i="13"/>
  <c r="N19" i="13"/>
  <c r="N21" i="13"/>
  <c r="Q20" i="13"/>
  <c r="Q18" i="13"/>
  <c r="Q17" i="13"/>
  <c r="N17" i="13"/>
  <c r="O19" i="1"/>
  <c r="R31" i="1"/>
  <c r="R22" i="1"/>
  <c r="R18" i="1"/>
  <c r="O32" i="1"/>
  <c r="O27" i="1"/>
  <c r="O23" i="1"/>
  <c r="R17" i="1" l="1"/>
  <c r="O17" i="1" l="1"/>
</calcChain>
</file>

<file path=xl/sharedStrings.xml><?xml version="1.0" encoding="utf-8"?>
<sst xmlns="http://schemas.openxmlformats.org/spreadsheetml/2006/main" count="609" uniqueCount="150">
  <si>
    <t>ROZKŁAD JAZDY</t>
  </si>
  <si>
    <t>PRZYSTANKI</t>
  </si>
  <si>
    <t>Vt</t>
  </si>
  <si>
    <t>odległość w km</t>
  </si>
  <si>
    <t>czas przejazdu</t>
  </si>
  <si>
    <t>narastająco</t>
  </si>
  <si>
    <t>pomiędzy przystankami</t>
  </si>
  <si>
    <t>OZNACZENIA:</t>
  </si>
  <si>
    <t>Vt - średnia prędkość techniczna pomiędzy przystankami</t>
  </si>
  <si>
    <t>Organizator Transportu Publicznego : Gmina Pińczów, 28-400 Pińczów ul. 3-go Maja 10</t>
  </si>
  <si>
    <t>Osoba zarządzająca transportem: Michał Warzecha</t>
  </si>
  <si>
    <t>komunikacja zwykła / U - przewóz o charakterze uzyteczności publicznej</t>
  </si>
  <si>
    <t>Linia nr 1</t>
  </si>
  <si>
    <t>NA LINII KOMUNIKACYJNEJ</t>
  </si>
  <si>
    <t>PIŃCZÓW - ORKANÓW przez Zakrzów</t>
  </si>
  <si>
    <t>PIŃCZÓW / ul. Legionistów (parking) / 02</t>
  </si>
  <si>
    <t>PIŃCZÓW / Pl. Wolności (Rynek) / 01</t>
  </si>
  <si>
    <t>PIŃCZÓW / ul. Szkolna (szkoła) / 02</t>
  </si>
  <si>
    <t>PIŃCZÓW / ul. Republiki Pińczowskiej (szkoła) / 02</t>
  </si>
  <si>
    <t>SKRZYPIÓW / 0064 / 02 / 01</t>
  </si>
  <si>
    <t>SKRZYPIÓW / 766 (sklep) / 02 / 01</t>
  </si>
  <si>
    <t>ZAKRZÓW / 0064 (las) / 02  / 01</t>
  </si>
  <si>
    <t>ZAKRZÓW /  0065 / 02 / 01</t>
  </si>
  <si>
    <t>MŁODZAWY DUŻE / 0064 / 02 / 01</t>
  </si>
  <si>
    <t>MŁODZAWY DUŻE / 0064 / 04 / (SKLEP) / 03</t>
  </si>
  <si>
    <t>KOZUBÓW / 0064 / 02 / 01</t>
  </si>
  <si>
    <t xml:space="preserve">MŁODZAWY DUŻE / 0064 /  (SZKOŁA) / 06 / 05 </t>
  </si>
  <si>
    <t>MŁODZAWY DUŻE / 0064 / 08/ 07</t>
  </si>
  <si>
    <t>KOZUBÓW / 0068 / 02 / 01</t>
  </si>
  <si>
    <t>KOZUBÓW / 365002 (szkoła) / 02 / 01</t>
  </si>
  <si>
    <t>KOZUBÓW / 365079 / 02 / 01</t>
  </si>
  <si>
    <t>KOZUBÓW / 0066 / 02 / 01</t>
  </si>
  <si>
    <t>SADEK / 0066 / 02 / 01</t>
  </si>
  <si>
    <t>SADEK / 15171 / Mysiak / 02 / 01</t>
  </si>
  <si>
    <t>SADEK / 15171 / Mysiak / 03 / 04</t>
  </si>
  <si>
    <t>ORKANÓW / 15171 / 01 / 02</t>
  </si>
  <si>
    <t>Kat. dróg</t>
  </si>
  <si>
    <t>gminna</t>
  </si>
  <si>
    <t>wojewódzka</t>
  </si>
  <si>
    <t>powiatowa</t>
  </si>
  <si>
    <t>D - kursuje od poniedziałku do piątku oprócz świąt</t>
  </si>
  <si>
    <t>Liczba pojazdów przewidzianych do realizacji rozkładu jazdy 3 szt.</t>
  </si>
  <si>
    <t>D</t>
  </si>
  <si>
    <t>SKRZYPIÓW / 365078 / 04 / 03</t>
  </si>
  <si>
    <t>ZAKRZÓW / 365078 / 02 / 01</t>
  </si>
  <si>
    <t>Linia nr 2</t>
  </si>
  <si>
    <t>MOZGAWA / 0073 / 02 / 01</t>
  </si>
  <si>
    <t>MOZGAWA / 365075 / 01 / 02</t>
  </si>
  <si>
    <t>MOZGAWA / 365075 / 03 / 04</t>
  </si>
  <si>
    <t>ALEKSANDRÓW / 365002 / 01 / 02</t>
  </si>
  <si>
    <t>ALEKSANDRÓW / 365002 / 03 / 04</t>
  </si>
  <si>
    <t>BYCZÓW / 365002 / 01 / 02</t>
  </si>
  <si>
    <t>ZAWARŻA / 0064 / 04</t>
  </si>
  <si>
    <t>ZAWARŻA / 0064 / 02</t>
  </si>
  <si>
    <t>PIŃCZÓW - ZAWARŻA przez BYCZÓW</t>
  </si>
  <si>
    <t>Linia nr 3</t>
  </si>
  <si>
    <t>PIŃCZÓW / ul. Batalionów Chłopskich (Biedronka) / 04 / 03</t>
  </si>
  <si>
    <t>PIŃCZÓW / ul. Batalionów Chłopskich (Grodzisko) / 06 / 05</t>
  </si>
  <si>
    <t>PASTURKA / 767 / 02 / 03</t>
  </si>
  <si>
    <t>PASTURKA / 0070 (Krzywda) / 02 / 01</t>
  </si>
  <si>
    <t>PASTURKA / 0070 / 04 / 03</t>
  </si>
  <si>
    <t>KOWALA / 0070 / 02 / 01</t>
  </si>
  <si>
    <t>KRZYŻANOWICE ŚREDNIE / 0070 / 02 / 03</t>
  </si>
  <si>
    <t>KRZYŻANOWICE DOLNE / 0070 / 02 / 03</t>
  </si>
  <si>
    <t>KRZYŻANOWICE DOLNE / 0070 / 06 / 05</t>
  </si>
  <si>
    <t>LESZCZE / 0070 / 02 / 01</t>
  </si>
  <si>
    <t>LESZCZE / 0070 / 04 / 03</t>
  </si>
  <si>
    <t>LESZCZE / 0070 / 06 / 05</t>
  </si>
  <si>
    <t>KRZYŻANOWICE ŚREDNIE / 365011 (szkoła) / 02 / 01</t>
  </si>
  <si>
    <t>GACKI / 365011 (pętla) / 02</t>
  </si>
  <si>
    <t>WOLA ZAGOJSKA GÓRNA / 365013 / 02</t>
  </si>
  <si>
    <t>WOLA ZAGOJSKA GÓRNA / 365013 (pętla ) / 04</t>
  </si>
  <si>
    <t>WOLA ZAGOJSKA DOLNA / 0070 / 02 / 01</t>
  </si>
  <si>
    <t>WOLA ZAGOJSKA DOLNA / 0070 / 04 / 03</t>
  </si>
  <si>
    <t>STARA ZAGOŚĆ / 0070 / 04 / (sklep) / 05</t>
  </si>
  <si>
    <t>STARA ZAGOŚĆ / 0070 / 08 / 07</t>
  </si>
  <si>
    <t>STARA ZAGOŚĆ / 0070 / 10 / 09</t>
  </si>
  <si>
    <t>STARA ZAGOŚĆ / 0070 / 02 / 01</t>
  </si>
  <si>
    <t>STARA ZAGOŚĆ / SZKOŁA / 01</t>
  </si>
  <si>
    <t>PIŃCZÓW - STARA ZAGOŚĆ przez GACKI</t>
  </si>
  <si>
    <t>PIŃCZÓW - WINIARY przez GACKI</t>
  </si>
  <si>
    <t>BOGUCICE PIERWSZE / 0075 / 01 / 02</t>
  </si>
  <si>
    <t>GACKI / 0075 (osiedle) / 02</t>
  </si>
  <si>
    <t>WINIARY / 0085 (Gaik) / 01 / 02</t>
  </si>
  <si>
    <t>WINIARY / 0085 (Gaik) / 05 / 04</t>
  </si>
  <si>
    <t>WINIARY / 0085  / 07 / (Gaik) / 08</t>
  </si>
  <si>
    <t>Linia nr 4</t>
  </si>
  <si>
    <t>Linia nr 5</t>
  </si>
  <si>
    <t>BOGUCICE PIERWSZE / (767) ul. Stara Wieś / 04 / (szkoła) / 03</t>
  </si>
  <si>
    <t xml:space="preserve">BOGUCICE DRUGIE / (767) ul. Szosa / 02 / 01 </t>
  </si>
  <si>
    <t>BOGUCICE DRUGIE / 365007 / 01 / 02</t>
  </si>
  <si>
    <t>BOGUCICE PIERWSZE / (767) ul. Parcelacja / 05 / 06</t>
  </si>
  <si>
    <t>MARZĘCIN / 767 / 01 / 02</t>
  </si>
  <si>
    <t>MARZĘCIN / 365008 / 02</t>
  </si>
  <si>
    <t>MARZĘCIN / 15175 (Grabowiec) / 01 / 02</t>
  </si>
  <si>
    <t>PIŃCZÓW -  MARZĘCIN przez BOGUCICE</t>
  </si>
  <si>
    <t>Linia nr 6</t>
  </si>
  <si>
    <t>PIŃCZÓW - UNIKÓW przez CHWAŁOWICE</t>
  </si>
  <si>
    <t>WŁOCHY / 0021 / 07 / 08</t>
  </si>
  <si>
    <t>WŁOCHY / 0021 / 05 / 06</t>
  </si>
  <si>
    <t>WŁOCHY / 0021 / 03 / 02</t>
  </si>
  <si>
    <t>CHRUŚCICE / 0013 (sklep) / 01 / 02</t>
  </si>
  <si>
    <t>CHRUŚCICE / 0021 / 01 / 02</t>
  </si>
  <si>
    <t>CHWAŁOWICE / 0019 / 01 / 02</t>
  </si>
  <si>
    <t>CHWAŁOWICE / 0013 / 01 / 02</t>
  </si>
  <si>
    <t>SZARBKÓW / wiadukt / 0021 / 05 / 06</t>
  </si>
  <si>
    <t>SZARBKÓW / 0021 / 07 / 08</t>
  </si>
  <si>
    <t>CHRABKÓW / 0019 / 03 / 02</t>
  </si>
  <si>
    <t>CHRABKÓW / 0019T / 05</t>
  </si>
  <si>
    <t>UNIKÓW / 0062 (OSP) / 01</t>
  </si>
  <si>
    <t>PIŃCZÓW / ul. 3 Maja / 05 / 06</t>
  </si>
  <si>
    <t>PIŃCZÓW / ul. 3 Maja / 07 / 08</t>
  </si>
  <si>
    <t>PIŃCZÓW / ul. 3 Maja stacja / 03 / 04</t>
  </si>
  <si>
    <t>SKOWRONNO DOLNE / 0168 / 03 / 04</t>
  </si>
  <si>
    <t>SKOWRONNO DOLNE / 0168 (sklep) / 01 / 02</t>
  </si>
  <si>
    <t>SKOWRONNO GÓRNE / 0017 / 01 / 02</t>
  </si>
  <si>
    <t>SKOWRONNO GÓRNE / 0017 / 03 / 04</t>
  </si>
  <si>
    <t>BRZEŚCIE / 0017 / 01 / 02</t>
  </si>
  <si>
    <t>BRZEŚCIE / 0017 / 03 / 04</t>
  </si>
  <si>
    <t>BRZEŚCIE / 0018 (szkoła) / 01 / 02</t>
  </si>
  <si>
    <t>BRZEŚCIE / 766 / 03 / 04</t>
  </si>
  <si>
    <t>SZCZYPIEC / 0018 / 01 / 02</t>
  </si>
  <si>
    <t>PODŁĘŻE / 0015 / 03 / 04</t>
  </si>
  <si>
    <t>PIŃCZÓW -  PODŁĘŻE przez SKOWRONNO DOLNE</t>
  </si>
  <si>
    <t>wewnętrzna</t>
  </si>
  <si>
    <t>Operator Transportu Publicznego: MAT-BUS Michał Warzecha , 28-400 Pińczów, Bogucice Drugie Szosa 25a</t>
  </si>
  <si>
    <t>Operator Transportu Publicznego:: MAT-BUS Michał Warzecha , 28-400 Pińczów, Bogucice Drugie Szosa 25a</t>
  </si>
  <si>
    <t>Operator Transportu Publicznego: : MAT-BUS Michał Warzecha , 28-400 Pińczów, Bogucice Drugie Szosa 25a</t>
  </si>
  <si>
    <t xml:space="preserve">D </t>
  </si>
  <si>
    <t>O</t>
  </si>
  <si>
    <t>O-NIE KURSUJĘ I i II DZIEŃ SWIĄT WIELKANOCNYCH ,1-3.05 , BOŻE CIAŁO, 15.08,1.11,25-26.12</t>
  </si>
  <si>
    <t>Pińczów/ul.Szkolna (szkoła )/02</t>
  </si>
  <si>
    <t>CHRUŚCICE/0013/03/04</t>
  </si>
  <si>
    <t>CHRUŚCICE/WEWNĘTRZNA (FABRYKA)02</t>
  </si>
  <si>
    <t>SZARBKÓW/0021/03/04</t>
  </si>
  <si>
    <t>Pińczów/Pl.Wolności (Rynek)/01</t>
  </si>
  <si>
    <t>KOPERNIA/365006T/02</t>
  </si>
  <si>
    <t>BOGUCICE DRUGIE/0075 (ZAKAMIEŃ)/02</t>
  </si>
  <si>
    <t>STARA ZAGOŚĆ/SZKOŁA/01</t>
  </si>
  <si>
    <t>STARA ZAGOŚĆ/0070/04 (SKLEP)/05</t>
  </si>
  <si>
    <t>GACKI/0075 (OSIEDLE)/02</t>
  </si>
  <si>
    <t>PODŁĘŻE / wewnętrzna / 584 / 01/02</t>
  </si>
  <si>
    <t>PODŁĘŻE / 0015 / 02 / 01</t>
  </si>
  <si>
    <t>PODŁĘŻE /766/ 03 / 04</t>
  </si>
  <si>
    <t>PODŁĘŻE /wewnętrzna / 420 / 0 2/ 01</t>
  </si>
  <si>
    <t>PODŁĘŻE / wewnętrzna / 420 / 04 / 03</t>
  </si>
  <si>
    <t>PODŁĘŻE / 0015 / 06/ 05</t>
  </si>
  <si>
    <t>PODŁĘŻE  Podlesie / 766 / 02 /01</t>
  </si>
  <si>
    <t>GROCHOWISKA/365010T/02</t>
  </si>
  <si>
    <t>BOGUCICE DRUGIE / 365007 / 03 / 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</si>
</sst>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"/>
    <numFmt numFmtId="165" formatCode="[$-415]General"/>
  </numFmts>
  <fonts count="39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color indexed="8"/>
      <name val="Times New Roman"/>
      <family val="1"/>
      <charset val="238"/>
    </font>
    <font>
      <sz val="8"/>
      <name val="Arial CE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sz val="7"/>
      <name val="Arial CE"/>
      <family val="2"/>
      <charset val="238"/>
    </font>
    <font>
      <sz val="9"/>
      <name val="Arial CE"/>
      <family val="2"/>
      <charset val="238"/>
    </font>
    <font>
      <sz val="10"/>
      <color indexed="0"/>
      <name val="Times New Roman"/>
      <family val="1"/>
    </font>
    <font>
      <sz val="10"/>
      <color indexed="0"/>
      <name val="Times New Roman"/>
      <family val="1"/>
      <charset val="238"/>
    </font>
    <font>
      <b/>
      <sz val="10"/>
      <name val="Arial CE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color theme="0"/>
      <name val="Arial CE"/>
      <family val="2"/>
      <charset val="238"/>
    </font>
    <font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4"/>
      <name val="Arial CE"/>
      <charset val="238"/>
    </font>
    <font>
      <b/>
      <i/>
      <sz val="14"/>
      <name val="Arial CE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 CE"/>
      <family val="2"/>
      <charset val="238"/>
    </font>
    <font>
      <b/>
      <sz val="11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8"/>
      <color rgb="FFFF0000"/>
      <name val="Arial CE"/>
      <family val="2"/>
      <charset val="238"/>
    </font>
    <font>
      <sz val="10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0"/>
      <color theme="1"/>
      <name val="Arial CE"/>
      <family val="2"/>
      <charset val="238"/>
    </font>
    <font>
      <sz val="9"/>
      <color rgb="FFFF0000"/>
      <name val="Arial CE"/>
      <family val="2"/>
      <charset val="238"/>
    </font>
    <font>
      <b/>
      <sz val="10"/>
      <color theme="1"/>
      <name val="Times New Roman"/>
      <family val="1"/>
      <charset val="238"/>
    </font>
    <font>
      <sz val="8"/>
      <color theme="1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5" fontId="21" fillId="0" borderId="0" applyBorder="0" applyProtection="0"/>
  </cellStyleXfs>
  <cellXfs count="220">
    <xf numFmtId="0" fontId="0" fillId="0" borderId="0" xfId="0"/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2" fillId="0" borderId="0" xfId="0" applyNumberFormat="1" applyFont="1" applyFill="1" applyBorder="1" applyAlignment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0" fillId="0" borderId="0" xfId="0" applyFont="1"/>
    <xf numFmtId="0" fontId="6" fillId="0" borderId="0" xfId="0" applyFont="1" applyBorder="1" applyAlignment="1"/>
    <xf numFmtId="0" fontId="7" fillId="0" borderId="0" xfId="0" applyFont="1" applyBorder="1" applyAlignment="1"/>
    <xf numFmtId="0" fontId="4" fillId="0" borderId="0" xfId="0" applyNumberFormat="1" applyFont="1" applyFill="1" applyBorder="1" applyAlignment="1"/>
    <xf numFmtId="0" fontId="7" fillId="0" borderId="0" xfId="0" applyFont="1" applyBorder="1" applyAlignment="1">
      <alignment horizontal="left"/>
    </xf>
    <xf numFmtId="164" fontId="9" fillId="0" borderId="0" xfId="0" applyNumberFormat="1" applyFont="1" applyBorder="1" applyAlignment="1">
      <alignment horizontal="right"/>
    </xf>
    <xf numFmtId="164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13" fillId="0" borderId="0" xfId="0" applyFont="1"/>
    <xf numFmtId="0" fontId="14" fillId="0" borderId="0" xfId="0" applyFont="1"/>
    <xf numFmtId="0" fontId="5" fillId="0" borderId="0" xfId="0" applyFont="1" applyAlignment="1"/>
    <xf numFmtId="0" fontId="12" fillId="0" borderId="0" xfId="0" applyFont="1" applyBorder="1" applyAlignment="1">
      <alignment horizontal="center"/>
    </xf>
    <xf numFmtId="0" fontId="5" fillId="0" borderId="0" xfId="0" applyFont="1"/>
    <xf numFmtId="0" fontId="16" fillId="0" borderId="0" xfId="0" applyFont="1" applyBorder="1" applyAlignment="1">
      <alignment horizontal="left"/>
    </xf>
    <xf numFmtId="0" fontId="17" fillId="0" borderId="0" xfId="0" applyFont="1" applyAlignment="1"/>
    <xf numFmtId="0" fontId="17" fillId="0" borderId="0" xfId="0" applyFont="1"/>
    <xf numFmtId="0" fontId="18" fillId="0" borderId="0" xfId="0" applyFont="1"/>
    <xf numFmtId="164" fontId="8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19" fillId="0" borderId="9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164" fontId="15" fillId="0" borderId="29" xfId="0" applyNumberFormat="1" applyFont="1" applyBorder="1" applyAlignment="1">
      <alignment horizontal="center" vertical="center"/>
    </xf>
    <xf numFmtId="0" fontId="1" fillId="0" borderId="0" xfId="0" applyFont="1" applyBorder="1" applyAlignment="1"/>
    <xf numFmtId="0" fontId="1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64" fontId="3" fillId="2" borderId="22" xfId="0" applyNumberFormat="1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164" fontId="3" fillId="2" borderId="20" xfId="0" applyNumberFormat="1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 wrapText="1"/>
    </xf>
    <xf numFmtId="0" fontId="20" fillId="2" borderId="28" xfId="0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164" fontId="3" fillId="2" borderId="30" xfId="0" applyNumberFormat="1" applyFont="1" applyFill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  <xf numFmtId="0" fontId="20" fillId="2" borderId="31" xfId="0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1" fillId="0" borderId="32" xfId="0" applyNumberFormat="1" applyFont="1" applyBorder="1" applyAlignment="1">
      <alignment horizontal="center" vertical="center" wrapText="1"/>
    </xf>
    <xf numFmtId="2" fontId="11" fillId="0" borderId="9" xfId="0" applyNumberFormat="1" applyFont="1" applyBorder="1" applyAlignment="1">
      <alignment horizontal="center" vertical="center" wrapText="1"/>
    </xf>
    <xf numFmtId="2" fontId="11" fillId="0" borderId="29" xfId="0" applyNumberFormat="1" applyFont="1" applyBorder="1" applyAlignment="1">
      <alignment horizontal="center" vertical="center" wrapText="1"/>
    </xf>
    <xf numFmtId="1" fontId="8" fillId="0" borderId="6" xfId="0" applyNumberFormat="1" applyFont="1" applyBorder="1" applyAlignment="1">
      <alignment horizontal="center" vertical="center"/>
    </xf>
    <xf numFmtId="164" fontId="8" fillId="0" borderId="6" xfId="0" applyNumberFormat="1" applyFont="1" applyFill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64" fontId="8" fillId="0" borderId="7" xfId="0" applyNumberFormat="1" applyFont="1" applyFill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164" fontId="8" fillId="0" borderId="4" xfId="0" applyNumberFormat="1" applyFont="1" applyFill="1" applyBorder="1" applyAlignment="1">
      <alignment horizontal="center" vertical="center"/>
    </xf>
    <xf numFmtId="164" fontId="15" fillId="0" borderId="34" xfId="0" applyNumberFormat="1" applyFont="1" applyBorder="1" applyAlignment="1">
      <alignment horizontal="center" vertical="center"/>
    </xf>
    <xf numFmtId="164" fontId="15" fillId="0" borderId="19" xfId="0" applyNumberFormat="1" applyFont="1" applyBorder="1" applyAlignment="1">
      <alignment horizontal="center"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 applyAlignment="1"/>
    <xf numFmtId="0" fontId="28" fillId="0" borderId="0" xfId="0" applyFont="1"/>
    <xf numFmtId="0" fontId="29" fillId="0" borderId="0" xfId="0" applyNumberFormat="1" applyFont="1" applyFill="1" applyBorder="1" applyAlignment="1"/>
    <xf numFmtId="0" fontId="26" fillId="0" borderId="0" xfId="0" applyFont="1"/>
    <xf numFmtId="0" fontId="30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left"/>
    </xf>
    <xf numFmtId="0" fontId="31" fillId="0" borderId="0" xfId="0" applyFont="1"/>
    <xf numFmtId="0" fontId="31" fillId="0" borderId="0" xfId="0" applyFont="1" applyAlignment="1"/>
    <xf numFmtId="0" fontId="27" fillId="0" borderId="0" xfId="0" applyFont="1" applyBorder="1" applyAlignment="1">
      <alignment horizontal="center"/>
    </xf>
    <xf numFmtId="0" fontId="32" fillId="0" borderId="0" xfId="0" applyFont="1"/>
    <xf numFmtId="0" fontId="33" fillId="0" borderId="0" xfId="0" applyNumberFormat="1" applyFont="1" applyFill="1" applyBorder="1" applyAlignment="1"/>
    <xf numFmtId="0" fontId="34" fillId="0" borderId="0" xfId="0" applyFont="1"/>
    <xf numFmtId="0" fontId="16" fillId="0" borderId="0" xfId="0" applyFont="1"/>
    <xf numFmtId="0" fontId="16" fillId="0" borderId="0" xfId="0" applyFont="1" applyAlignment="1"/>
    <xf numFmtId="164" fontId="36" fillId="0" borderId="0" xfId="0" applyNumberFormat="1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/>
    <xf numFmtId="0" fontId="18" fillId="3" borderId="0" xfId="0" applyFont="1" applyFill="1"/>
    <xf numFmtId="0" fontId="2" fillId="3" borderId="0" xfId="0" applyNumberFormat="1" applyFont="1" applyFill="1" applyBorder="1" applyAlignment="1"/>
    <xf numFmtId="0" fontId="0" fillId="3" borderId="0" xfId="0" applyFont="1" applyFill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left"/>
    </xf>
    <xf numFmtId="0" fontId="14" fillId="3" borderId="0" xfId="0" applyFont="1" applyFill="1"/>
    <xf numFmtId="0" fontId="5" fillId="3" borderId="0" xfId="0" applyFont="1" applyFill="1" applyAlignment="1"/>
    <xf numFmtId="0" fontId="17" fillId="3" borderId="0" xfId="0" applyFont="1" applyFill="1" applyAlignment="1"/>
    <xf numFmtId="0" fontId="1" fillId="3" borderId="0" xfId="0" applyFont="1" applyFill="1" applyBorder="1" applyAlignment="1">
      <alignment horizontal="center"/>
    </xf>
    <xf numFmtId="0" fontId="4" fillId="3" borderId="0" xfId="0" applyNumberFormat="1" applyFont="1" applyFill="1" applyBorder="1" applyAlignment="1"/>
    <xf numFmtId="0" fontId="5" fillId="3" borderId="0" xfId="0" applyFont="1" applyFill="1"/>
    <xf numFmtId="0" fontId="17" fillId="3" borderId="0" xfId="0" applyFont="1" applyFill="1"/>
    <xf numFmtId="1" fontId="8" fillId="3" borderId="6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0" fontId="35" fillId="0" borderId="0" xfId="0" applyFont="1" applyBorder="1" applyAlignment="1"/>
    <xf numFmtId="0" fontId="37" fillId="0" borderId="0" xfId="0" applyNumberFormat="1" applyFont="1" applyFill="1" applyBorder="1" applyAlignment="1"/>
    <xf numFmtId="0" fontId="38" fillId="0" borderId="0" xfId="0" applyFont="1" applyBorder="1" applyAlignment="1">
      <alignment horizontal="center"/>
    </xf>
    <xf numFmtId="0" fontId="38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/>
    </xf>
    <xf numFmtId="0" fontId="35" fillId="0" borderId="0" xfId="0" applyFont="1" applyBorder="1" applyAlignment="1">
      <alignment horizontal="center"/>
    </xf>
    <xf numFmtId="1" fontId="8" fillId="3" borderId="4" xfId="0" applyNumberFormat="1" applyFont="1" applyFill="1" applyBorder="1" applyAlignment="1">
      <alignment horizontal="center" vertical="center"/>
    </xf>
    <xf numFmtId="0" fontId="32" fillId="3" borderId="0" xfId="0" applyFont="1" applyFill="1"/>
    <xf numFmtId="0" fontId="33" fillId="3" borderId="0" xfId="0" applyNumberFormat="1" applyFont="1" applyFill="1" applyBorder="1" applyAlignment="1"/>
    <xf numFmtId="0" fontId="34" fillId="3" borderId="0" xfId="0" applyFont="1" applyFill="1"/>
    <xf numFmtId="0" fontId="16" fillId="3" borderId="0" xfId="0" applyFont="1" applyFill="1"/>
    <xf numFmtId="0" fontId="16" fillId="3" borderId="0" xfId="0" applyFont="1" applyFill="1" applyAlignment="1"/>
    <xf numFmtId="1" fontId="8" fillId="3" borderId="5" xfId="0" applyNumberFormat="1" applyFont="1" applyFill="1" applyBorder="1" applyAlignment="1">
      <alignment horizontal="center" vertical="center"/>
    </xf>
    <xf numFmtId="164" fontId="8" fillId="3" borderId="6" xfId="0" applyNumberFormat="1" applyFont="1" applyFill="1" applyBorder="1" applyAlignment="1">
      <alignment horizontal="center" vertical="center"/>
    </xf>
    <xf numFmtId="164" fontId="15" fillId="3" borderId="19" xfId="0" applyNumberFormat="1" applyFont="1" applyFill="1" applyBorder="1" applyAlignment="1">
      <alignment horizontal="center" vertical="center"/>
    </xf>
    <xf numFmtId="164" fontId="8" fillId="3" borderId="4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1" fontId="8" fillId="3" borderId="7" xfId="0" applyNumberFormat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164" fontId="8" fillId="3" borderId="7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0" fontId="32" fillId="3" borderId="27" xfId="0" applyFont="1" applyFill="1" applyBorder="1" applyAlignment="1">
      <alignment horizontal="center" vertical="center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164" fontId="3" fillId="3" borderId="22" xfId="0" applyNumberFormat="1" applyFont="1" applyFill="1" applyBorder="1" applyAlignment="1">
      <alignment horizontal="center" vertical="center"/>
    </xf>
    <xf numFmtId="164" fontId="3" fillId="3" borderId="13" xfId="0" applyNumberFormat="1" applyFont="1" applyFill="1" applyBorder="1" applyAlignment="1">
      <alignment horizontal="center" vertical="center" wrapText="1"/>
    </xf>
    <xf numFmtId="2" fontId="11" fillId="3" borderId="32" xfId="0" applyNumberFormat="1" applyFont="1" applyFill="1" applyBorder="1" applyAlignment="1">
      <alignment horizontal="center" vertical="center" wrapText="1"/>
    </xf>
    <xf numFmtId="0" fontId="25" fillId="3" borderId="31" xfId="0" applyFont="1" applyFill="1" applyBorder="1" applyAlignment="1">
      <alignment horizontal="center" vertical="center" wrapText="1"/>
    </xf>
    <xf numFmtId="2" fontId="11" fillId="3" borderId="9" xfId="0" applyNumberFormat="1" applyFont="1" applyFill="1" applyBorder="1" applyAlignment="1">
      <alignment horizontal="center" vertical="center" wrapText="1"/>
    </xf>
    <xf numFmtId="0" fontId="25" fillId="3" borderId="23" xfId="0" applyFont="1" applyFill="1" applyBorder="1" applyAlignment="1">
      <alignment horizontal="center" vertical="center" wrapText="1"/>
    </xf>
    <xf numFmtId="164" fontId="3" fillId="3" borderId="12" xfId="0" applyNumberFormat="1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164" fontId="3" fillId="3" borderId="20" xfId="0" applyNumberFormat="1" applyFont="1" applyFill="1" applyBorder="1" applyAlignment="1">
      <alignment horizontal="center" vertical="center"/>
    </xf>
    <xf numFmtId="164" fontId="3" fillId="3" borderId="30" xfId="0" applyNumberFormat="1" applyFont="1" applyFill="1" applyBorder="1" applyAlignment="1">
      <alignment horizontal="center" vertical="center" wrapText="1"/>
    </xf>
    <xf numFmtId="2" fontId="3" fillId="3" borderId="29" xfId="0" applyNumberFormat="1" applyFont="1" applyFill="1" applyBorder="1" applyAlignment="1">
      <alignment horizontal="center" vertical="center" wrapText="1"/>
    </xf>
    <xf numFmtId="2" fontId="11" fillId="3" borderId="29" xfId="0" applyNumberFormat="1" applyFont="1" applyFill="1" applyBorder="1" applyAlignment="1">
      <alignment horizontal="center" vertical="center" wrapText="1"/>
    </xf>
    <xf numFmtId="0" fontId="25" fillId="3" borderId="28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164" fontId="15" fillId="3" borderId="29" xfId="0" applyNumberFormat="1" applyFont="1" applyFill="1" applyBorder="1" applyAlignment="1">
      <alignment horizontal="center" vertical="center"/>
    </xf>
    <xf numFmtId="164" fontId="15" fillId="3" borderId="34" xfId="0" applyNumberFormat="1" applyFont="1" applyFill="1" applyBorder="1" applyAlignment="1">
      <alignment horizontal="center" vertical="center"/>
    </xf>
    <xf numFmtId="164" fontId="10" fillId="3" borderId="0" xfId="0" applyNumberFormat="1" applyFont="1" applyFill="1" applyBorder="1" applyAlignment="1">
      <alignment horizontal="center" vertical="center"/>
    </xf>
    <xf numFmtId="164" fontId="12" fillId="3" borderId="0" xfId="0" applyNumberFormat="1" applyFont="1" applyFill="1" applyBorder="1" applyAlignment="1">
      <alignment horizontal="center" vertical="center"/>
    </xf>
    <xf numFmtId="164" fontId="8" fillId="3" borderId="34" xfId="0" applyNumberFormat="1" applyFont="1" applyFill="1" applyBorder="1" applyAlignment="1">
      <alignment horizontal="center" vertical="center"/>
    </xf>
    <xf numFmtId="164" fontId="8" fillId="3" borderId="19" xfId="0" applyNumberFormat="1" applyFont="1" applyFill="1" applyBorder="1" applyAlignment="1">
      <alignment horizontal="center" vertical="center"/>
    </xf>
    <xf numFmtId="2" fontId="3" fillId="3" borderId="27" xfId="0" applyNumberFormat="1" applyFont="1" applyFill="1" applyBorder="1" applyAlignment="1">
      <alignment horizontal="center" vertical="center" wrapText="1"/>
    </xf>
    <xf numFmtId="2" fontId="3" fillId="3" borderId="23" xfId="0" applyNumberFormat="1" applyFont="1" applyFill="1" applyBorder="1" applyAlignment="1">
      <alignment horizontal="center" vertical="center" wrapText="1"/>
    </xf>
    <xf numFmtId="2" fontId="3" fillId="3" borderId="28" xfId="0" applyNumberFormat="1" applyFont="1" applyFill="1" applyBorder="1" applyAlignment="1">
      <alignment horizontal="center" vertical="center" wrapText="1"/>
    </xf>
    <xf numFmtId="164" fontId="8" fillId="3" borderId="29" xfId="0" applyNumberFormat="1" applyFont="1" applyFill="1" applyBorder="1" applyAlignment="1">
      <alignment horizontal="center" vertical="center"/>
    </xf>
    <xf numFmtId="164" fontId="15" fillId="3" borderId="12" xfId="0" applyNumberFormat="1" applyFont="1" applyFill="1" applyBorder="1" applyAlignment="1">
      <alignment horizontal="center" vertical="center"/>
    </xf>
    <xf numFmtId="164" fontId="1" fillId="3" borderId="11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49" fontId="8" fillId="0" borderId="14" xfId="0" applyNumberFormat="1" applyFont="1" applyFill="1" applyBorder="1" applyAlignment="1">
      <alignment horizontal="center" vertical="center"/>
    </xf>
    <xf numFmtId="49" fontId="8" fillId="0" borderId="20" xfId="0" applyNumberFormat="1" applyFont="1" applyFill="1" applyBorder="1" applyAlignment="1">
      <alignment horizontal="center" vertical="center"/>
    </xf>
    <xf numFmtId="49" fontId="8" fillId="0" borderId="37" xfId="0" applyNumberFormat="1" applyFont="1" applyFill="1" applyBorder="1" applyAlignment="1">
      <alignment horizontal="center" vertical="center"/>
    </xf>
    <xf numFmtId="49" fontId="8" fillId="0" borderId="38" xfId="0" applyNumberFormat="1" applyFont="1" applyFill="1" applyBorder="1" applyAlignment="1">
      <alignment horizontal="center" vertical="center"/>
    </xf>
    <xf numFmtId="49" fontId="8" fillId="0" borderId="15" xfId="0" applyNumberFormat="1" applyFont="1" applyFill="1" applyBorder="1" applyAlignment="1">
      <alignment horizontal="center" vertical="center"/>
    </xf>
    <xf numFmtId="49" fontId="8" fillId="0" borderId="21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2" fontId="11" fillId="2" borderId="16" xfId="0" applyNumberFormat="1" applyFont="1" applyFill="1" applyBorder="1" applyAlignment="1">
      <alignment horizontal="center" vertical="center" wrapText="1"/>
    </xf>
    <xf numFmtId="2" fontId="11" fillId="2" borderId="24" xfId="0" applyNumberFormat="1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49" fontId="8" fillId="3" borderId="15" xfId="0" applyNumberFormat="1" applyFont="1" applyFill="1" applyBorder="1" applyAlignment="1">
      <alignment horizontal="center" vertical="center"/>
    </xf>
    <xf numFmtId="49" fontId="8" fillId="3" borderId="21" xfId="0" applyNumberFormat="1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/>
    </xf>
    <xf numFmtId="49" fontId="8" fillId="3" borderId="20" xfId="0" applyNumberFormat="1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2" fontId="11" fillId="3" borderId="16" xfId="0" applyNumberFormat="1" applyFont="1" applyFill="1" applyBorder="1" applyAlignment="1">
      <alignment horizontal="center" vertical="center" wrapText="1"/>
    </xf>
    <xf numFmtId="2" fontId="11" fillId="3" borderId="24" xfId="0" applyNumberFormat="1" applyFont="1" applyFill="1" applyBorder="1" applyAlignment="1">
      <alignment horizontal="center" vertical="center" wrapText="1"/>
    </xf>
    <xf numFmtId="49" fontId="8" fillId="3" borderId="33" xfId="0" applyNumberFormat="1" applyFont="1" applyFill="1" applyBorder="1" applyAlignment="1">
      <alignment horizontal="center" vertical="center"/>
    </xf>
    <xf numFmtId="49" fontId="8" fillId="3" borderId="26" xfId="0" applyNumberFormat="1" applyFont="1" applyFill="1" applyBorder="1" applyAlignment="1">
      <alignment horizontal="center" vertical="center"/>
    </xf>
    <xf numFmtId="49" fontId="8" fillId="3" borderId="35" xfId="0" applyNumberFormat="1" applyFont="1" applyFill="1" applyBorder="1" applyAlignment="1">
      <alignment horizontal="center" vertical="center"/>
    </xf>
    <xf numFmtId="49" fontId="8" fillId="3" borderId="36" xfId="0" applyNumberFormat="1" applyFont="1" applyFill="1" applyBorder="1" applyAlignment="1">
      <alignment horizontal="center" vertical="center"/>
    </xf>
    <xf numFmtId="49" fontId="8" fillId="3" borderId="16" xfId="0" applyNumberFormat="1" applyFont="1" applyFill="1" applyBorder="1" applyAlignment="1">
      <alignment horizontal="center" vertical="center"/>
    </xf>
    <xf numFmtId="49" fontId="8" fillId="3" borderId="24" xfId="0" applyNumberFormat="1" applyFont="1" applyFill="1" applyBorder="1" applyAlignment="1">
      <alignment horizontal="center" vertical="center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E57"/>
  <sheetViews>
    <sheetView zoomScale="70" zoomScaleNormal="70" workbookViewId="0">
      <selection activeCell="J15" sqref="J15"/>
    </sheetView>
  </sheetViews>
  <sheetFormatPr defaultRowHeight="12.75" x14ac:dyDescent="0.2"/>
  <cols>
    <col min="1" max="1" width="4" style="1" customWidth="1"/>
    <col min="2" max="14" width="7.7109375" style="1" customWidth="1"/>
    <col min="15" max="15" width="6.7109375" style="1" customWidth="1"/>
    <col min="16" max="16" width="8.140625" style="1" customWidth="1"/>
    <col min="17" max="17" width="59.42578125" style="1" customWidth="1"/>
    <col min="18" max="18" width="6.7109375" style="1" customWidth="1"/>
    <col min="19" max="31" width="7.7109375" style="1" customWidth="1"/>
    <col min="32" max="32" width="10.7109375" style="1" customWidth="1"/>
    <col min="33" max="57" width="9.140625" style="2"/>
    <col min="58" max="215" width="9.140625" style="1"/>
    <col min="216" max="216" width="1.42578125" style="1" customWidth="1"/>
    <col min="217" max="217" width="51.5703125" style="1" customWidth="1"/>
    <col min="218" max="218" width="13.85546875" style="1" customWidth="1"/>
    <col min="219" max="221" width="6.28515625" style="1" customWidth="1"/>
    <col min="222" max="222" width="6.7109375" style="1" customWidth="1"/>
    <col min="223" max="223" width="7.5703125" style="1" customWidth="1"/>
    <col min="224" max="224" width="6.7109375" style="1" customWidth="1"/>
    <col min="225" max="225" width="7.42578125" style="1" customWidth="1"/>
    <col min="226" max="226" width="6.7109375" style="1" customWidth="1"/>
    <col min="227" max="227" width="7.42578125" style="1" customWidth="1"/>
    <col min="228" max="228" width="6.7109375" style="1" customWidth="1"/>
    <col min="229" max="229" width="7.85546875" style="1" customWidth="1"/>
    <col min="230" max="230" width="0.140625" style="1" customWidth="1"/>
    <col min="231" max="231" width="9.7109375" style="1" customWidth="1"/>
    <col min="232" max="232" width="0" style="1" hidden="1" customWidth="1"/>
    <col min="233" max="238" width="9.7109375" style="1" customWidth="1"/>
    <col min="239" max="239" width="0" style="1" hidden="1" customWidth="1"/>
    <col min="240" max="240" width="9.7109375" style="1" customWidth="1"/>
    <col min="241" max="241" width="0" style="1" hidden="1" customWidth="1"/>
    <col min="242" max="242" width="9.7109375" style="1" customWidth="1"/>
    <col min="243" max="243" width="0" style="1" hidden="1" customWidth="1"/>
    <col min="244" max="244" width="9.7109375" style="1" customWidth="1"/>
    <col min="245" max="245" width="0" style="1" hidden="1" customWidth="1"/>
    <col min="246" max="249" width="9.7109375" style="1" customWidth="1"/>
    <col min="250" max="263" width="0" style="1" hidden="1" customWidth="1"/>
    <col min="264" max="264" width="8.7109375" style="1" customWidth="1"/>
    <col min="265" max="266" width="0" style="1" hidden="1" customWidth="1"/>
    <col min="267" max="267" width="9.140625" style="1"/>
    <col min="268" max="268" width="0" style="1" hidden="1" customWidth="1"/>
    <col min="269" max="270" width="9.140625" style="1"/>
    <col min="271" max="272" width="0" style="1" hidden="1" customWidth="1"/>
    <col min="273" max="273" width="9.140625" style="1"/>
    <col min="274" max="274" width="0" style="1" hidden="1" customWidth="1"/>
    <col min="275" max="276" width="9.140625" style="1"/>
    <col min="277" max="277" width="0" style="1" hidden="1" customWidth="1"/>
    <col min="278" max="471" width="9.140625" style="1"/>
    <col min="472" max="472" width="1.42578125" style="1" customWidth="1"/>
    <col min="473" max="473" width="51.5703125" style="1" customWidth="1"/>
    <col min="474" max="474" width="13.85546875" style="1" customWidth="1"/>
    <col min="475" max="477" width="6.28515625" style="1" customWidth="1"/>
    <col min="478" max="478" width="6.7109375" style="1" customWidth="1"/>
    <col min="479" max="479" width="7.5703125" style="1" customWidth="1"/>
    <col min="480" max="480" width="6.7109375" style="1" customWidth="1"/>
    <col min="481" max="481" width="7.42578125" style="1" customWidth="1"/>
    <col min="482" max="482" width="6.7109375" style="1" customWidth="1"/>
    <col min="483" max="483" width="7.42578125" style="1" customWidth="1"/>
    <col min="484" max="484" width="6.7109375" style="1" customWidth="1"/>
    <col min="485" max="485" width="7.85546875" style="1" customWidth="1"/>
    <col min="486" max="486" width="0.140625" style="1" customWidth="1"/>
    <col min="487" max="487" width="9.7109375" style="1" customWidth="1"/>
    <col min="488" max="488" width="0" style="1" hidden="1" customWidth="1"/>
    <col min="489" max="494" width="9.7109375" style="1" customWidth="1"/>
    <col min="495" max="495" width="0" style="1" hidden="1" customWidth="1"/>
    <col min="496" max="496" width="9.7109375" style="1" customWidth="1"/>
    <col min="497" max="497" width="0" style="1" hidden="1" customWidth="1"/>
    <col min="498" max="498" width="9.7109375" style="1" customWidth="1"/>
    <col min="499" max="499" width="0" style="1" hidden="1" customWidth="1"/>
    <col min="500" max="500" width="9.7109375" style="1" customWidth="1"/>
    <col min="501" max="501" width="0" style="1" hidden="1" customWidth="1"/>
    <col min="502" max="505" width="9.7109375" style="1" customWidth="1"/>
    <col min="506" max="519" width="0" style="1" hidden="1" customWidth="1"/>
    <col min="520" max="520" width="8.7109375" style="1" customWidth="1"/>
    <col min="521" max="522" width="0" style="1" hidden="1" customWidth="1"/>
    <col min="523" max="523" width="9.140625" style="1"/>
    <col min="524" max="524" width="0" style="1" hidden="1" customWidth="1"/>
    <col min="525" max="526" width="9.140625" style="1"/>
    <col min="527" max="528" width="0" style="1" hidden="1" customWidth="1"/>
    <col min="529" max="529" width="9.140625" style="1"/>
    <col min="530" max="530" width="0" style="1" hidden="1" customWidth="1"/>
    <col min="531" max="532" width="9.140625" style="1"/>
    <col min="533" max="533" width="0" style="1" hidden="1" customWidth="1"/>
    <col min="534" max="727" width="9.140625" style="1"/>
    <col min="728" max="728" width="1.42578125" style="1" customWidth="1"/>
    <col min="729" max="729" width="51.5703125" style="1" customWidth="1"/>
    <col min="730" max="730" width="13.85546875" style="1" customWidth="1"/>
    <col min="731" max="733" width="6.28515625" style="1" customWidth="1"/>
    <col min="734" max="734" width="6.7109375" style="1" customWidth="1"/>
    <col min="735" max="735" width="7.5703125" style="1" customWidth="1"/>
    <col min="736" max="736" width="6.7109375" style="1" customWidth="1"/>
    <col min="737" max="737" width="7.42578125" style="1" customWidth="1"/>
    <col min="738" max="738" width="6.7109375" style="1" customWidth="1"/>
    <col min="739" max="739" width="7.42578125" style="1" customWidth="1"/>
    <col min="740" max="740" width="6.7109375" style="1" customWidth="1"/>
    <col min="741" max="741" width="7.85546875" style="1" customWidth="1"/>
    <col min="742" max="742" width="0.140625" style="1" customWidth="1"/>
    <col min="743" max="743" width="9.7109375" style="1" customWidth="1"/>
    <col min="744" max="744" width="0" style="1" hidden="1" customWidth="1"/>
    <col min="745" max="750" width="9.7109375" style="1" customWidth="1"/>
    <col min="751" max="751" width="0" style="1" hidden="1" customWidth="1"/>
    <col min="752" max="752" width="9.7109375" style="1" customWidth="1"/>
    <col min="753" max="753" width="0" style="1" hidden="1" customWidth="1"/>
    <col min="754" max="754" width="9.7109375" style="1" customWidth="1"/>
    <col min="755" max="755" width="0" style="1" hidden="1" customWidth="1"/>
    <col min="756" max="756" width="9.7109375" style="1" customWidth="1"/>
    <col min="757" max="757" width="0" style="1" hidden="1" customWidth="1"/>
    <col min="758" max="761" width="9.7109375" style="1" customWidth="1"/>
    <col min="762" max="775" width="0" style="1" hidden="1" customWidth="1"/>
    <col min="776" max="776" width="8.7109375" style="1" customWidth="1"/>
    <col min="777" max="778" width="0" style="1" hidden="1" customWidth="1"/>
    <col min="779" max="779" width="9.140625" style="1"/>
    <col min="780" max="780" width="0" style="1" hidden="1" customWidth="1"/>
    <col min="781" max="782" width="9.140625" style="1"/>
    <col min="783" max="784" width="0" style="1" hidden="1" customWidth="1"/>
    <col min="785" max="785" width="9.140625" style="1"/>
    <col min="786" max="786" width="0" style="1" hidden="1" customWidth="1"/>
    <col min="787" max="788" width="9.140625" style="1"/>
    <col min="789" max="789" width="0" style="1" hidden="1" customWidth="1"/>
    <col min="790" max="983" width="9.140625" style="1"/>
    <col min="984" max="984" width="1.42578125" style="1" customWidth="1"/>
    <col min="985" max="985" width="51.5703125" style="1" customWidth="1"/>
    <col min="986" max="986" width="13.85546875" style="1" customWidth="1"/>
    <col min="987" max="989" width="6.28515625" style="1" customWidth="1"/>
    <col min="990" max="990" width="6.7109375" style="1" customWidth="1"/>
    <col min="991" max="991" width="7.5703125" style="1" customWidth="1"/>
    <col min="992" max="992" width="6.7109375" style="1" customWidth="1"/>
    <col min="993" max="993" width="7.42578125" style="1" customWidth="1"/>
    <col min="994" max="994" width="6.7109375" style="1" customWidth="1"/>
    <col min="995" max="995" width="7.42578125" style="1" customWidth="1"/>
    <col min="996" max="996" width="6.7109375" style="1" customWidth="1"/>
    <col min="997" max="997" width="7.85546875" style="1" customWidth="1"/>
    <col min="998" max="998" width="0.140625" style="1" customWidth="1"/>
    <col min="999" max="999" width="9.7109375" style="1" customWidth="1"/>
    <col min="1000" max="1000" width="0" style="1" hidden="1" customWidth="1"/>
    <col min="1001" max="1006" width="9.7109375" style="1" customWidth="1"/>
    <col min="1007" max="1007" width="0" style="1" hidden="1" customWidth="1"/>
    <col min="1008" max="1008" width="9.7109375" style="1" customWidth="1"/>
    <col min="1009" max="1009" width="0" style="1" hidden="1" customWidth="1"/>
    <col min="1010" max="1010" width="9.7109375" style="1" customWidth="1"/>
    <col min="1011" max="1011" width="0" style="1" hidden="1" customWidth="1"/>
    <col min="1012" max="1012" width="9.7109375" style="1" customWidth="1"/>
    <col min="1013" max="1013" width="0" style="1" hidden="1" customWidth="1"/>
    <col min="1014" max="1017" width="9.7109375" style="1" customWidth="1"/>
    <col min="1018" max="1031" width="0" style="1" hidden="1" customWidth="1"/>
    <col min="1032" max="1032" width="8.7109375" style="1" customWidth="1"/>
    <col min="1033" max="1034" width="0" style="1" hidden="1" customWidth="1"/>
    <col min="1035" max="1035" width="9.140625" style="1"/>
    <col min="1036" max="1036" width="0" style="1" hidden="1" customWidth="1"/>
    <col min="1037" max="1038" width="9.140625" style="1"/>
    <col min="1039" max="1040" width="0" style="1" hidden="1" customWidth="1"/>
    <col min="1041" max="1041" width="9.140625" style="1"/>
    <col min="1042" max="1042" width="0" style="1" hidden="1" customWidth="1"/>
    <col min="1043" max="1044" width="9.140625" style="1"/>
    <col min="1045" max="1045" width="0" style="1" hidden="1" customWidth="1"/>
    <col min="1046" max="1239" width="9.140625" style="1"/>
    <col min="1240" max="1240" width="1.42578125" style="1" customWidth="1"/>
    <col min="1241" max="1241" width="51.5703125" style="1" customWidth="1"/>
    <col min="1242" max="1242" width="13.85546875" style="1" customWidth="1"/>
    <col min="1243" max="1245" width="6.28515625" style="1" customWidth="1"/>
    <col min="1246" max="1246" width="6.7109375" style="1" customWidth="1"/>
    <col min="1247" max="1247" width="7.5703125" style="1" customWidth="1"/>
    <col min="1248" max="1248" width="6.7109375" style="1" customWidth="1"/>
    <col min="1249" max="1249" width="7.42578125" style="1" customWidth="1"/>
    <col min="1250" max="1250" width="6.7109375" style="1" customWidth="1"/>
    <col min="1251" max="1251" width="7.42578125" style="1" customWidth="1"/>
    <col min="1252" max="1252" width="6.7109375" style="1" customWidth="1"/>
    <col min="1253" max="1253" width="7.85546875" style="1" customWidth="1"/>
    <col min="1254" max="1254" width="0.140625" style="1" customWidth="1"/>
    <col min="1255" max="1255" width="9.7109375" style="1" customWidth="1"/>
    <col min="1256" max="1256" width="0" style="1" hidden="1" customWidth="1"/>
    <col min="1257" max="1262" width="9.7109375" style="1" customWidth="1"/>
    <col min="1263" max="1263" width="0" style="1" hidden="1" customWidth="1"/>
    <col min="1264" max="1264" width="9.7109375" style="1" customWidth="1"/>
    <col min="1265" max="1265" width="0" style="1" hidden="1" customWidth="1"/>
    <col min="1266" max="1266" width="9.7109375" style="1" customWidth="1"/>
    <col min="1267" max="1267" width="0" style="1" hidden="1" customWidth="1"/>
    <col min="1268" max="1268" width="9.7109375" style="1" customWidth="1"/>
    <col min="1269" max="1269" width="0" style="1" hidden="1" customWidth="1"/>
    <col min="1270" max="1273" width="9.7109375" style="1" customWidth="1"/>
    <col min="1274" max="1287" width="0" style="1" hidden="1" customWidth="1"/>
    <col min="1288" max="1288" width="8.7109375" style="1" customWidth="1"/>
    <col min="1289" max="1290" width="0" style="1" hidden="1" customWidth="1"/>
    <col min="1291" max="1291" width="9.140625" style="1"/>
    <col min="1292" max="1292" width="0" style="1" hidden="1" customWidth="1"/>
    <col min="1293" max="1294" width="9.140625" style="1"/>
    <col min="1295" max="1296" width="0" style="1" hidden="1" customWidth="1"/>
    <col min="1297" max="1297" width="9.140625" style="1"/>
    <col min="1298" max="1298" width="0" style="1" hidden="1" customWidth="1"/>
    <col min="1299" max="1300" width="9.140625" style="1"/>
    <col min="1301" max="1301" width="0" style="1" hidden="1" customWidth="1"/>
    <col min="1302" max="1495" width="9.140625" style="1"/>
    <col min="1496" max="1496" width="1.42578125" style="1" customWidth="1"/>
    <col min="1497" max="1497" width="51.5703125" style="1" customWidth="1"/>
    <col min="1498" max="1498" width="13.85546875" style="1" customWidth="1"/>
    <col min="1499" max="1501" width="6.28515625" style="1" customWidth="1"/>
    <col min="1502" max="1502" width="6.7109375" style="1" customWidth="1"/>
    <col min="1503" max="1503" width="7.5703125" style="1" customWidth="1"/>
    <col min="1504" max="1504" width="6.7109375" style="1" customWidth="1"/>
    <col min="1505" max="1505" width="7.42578125" style="1" customWidth="1"/>
    <col min="1506" max="1506" width="6.7109375" style="1" customWidth="1"/>
    <col min="1507" max="1507" width="7.42578125" style="1" customWidth="1"/>
    <col min="1508" max="1508" width="6.7109375" style="1" customWidth="1"/>
    <col min="1509" max="1509" width="7.85546875" style="1" customWidth="1"/>
    <col min="1510" max="1510" width="0.140625" style="1" customWidth="1"/>
    <col min="1511" max="1511" width="9.7109375" style="1" customWidth="1"/>
    <col min="1512" max="1512" width="0" style="1" hidden="1" customWidth="1"/>
    <col min="1513" max="1518" width="9.7109375" style="1" customWidth="1"/>
    <col min="1519" max="1519" width="0" style="1" hidden="1" customWidth="1"/>
    <col min="1520" max="1520" width="9.7109375" style="1" customWidth="1"/>
    <col min="1521" max="1521" width="0" style="1" hidden="1" customWidth="1"/>
    <col min="1522" max="1522" width="9.7109375" style="1" customWidth="1"/>
    <col min="1523" max="1523" width="0" style="1" hidden="1" customWidth="1"/>
    <col min="1524" max="1524" width="9.7109375" style="1" customWidth="1"/>
    <col min="1525" max="1525" width="0" style="1" hidden="1" customWidth="1"/>
    <col min="1526" max="1529" width="9.7109375" style="1" customWidth="1"/>
    <col min="1530" max="1543" width="0" style="1" hidden="1" customWidth="1"/>
    <col min="1544" max="1544" width="8.7109375" style="1" customWidth="1"/>
    <col min="1545" max="1546" width="0" style="1" hidden="1" customWidth="1"/>
    <col min="1547" max="1547" width="9.140625" style="1"/>
    <col min="1548" max="1548" width="0" style="1" hidden="1" customWidth="1"/>
    <col min="1549" max="1550" width="9.140625" style="1"/>
    <col min="1551" max="1552" width="0" style="1" hidden="1" customWidth="1"/>
    <col min="1553" max="1553" width="9.140625" style="1"/>
    <col min="1554" max="1554" width="0" style="1" hidden="1" customWidth="1"/>
    <col min="1555" max="1556" width="9.140625" style="1"/>
    <col min="1557" max="1557" width="0" style="1" hidden="1" customWidth="1"/>
    <col min="1558" max="1751" width="9.140625" style="1"/>
    <col min="1752" max="1752" width="1.42578125" style="1" customWidth="1"/>
    <col min="1753" max="1753" width="51.5703125" style="1" customWidth="1"/>
    <col min="1754" max="1754" width="13.85546875" style="1" customWidth="1"/>
    <col min="1755" max="1757" width="6.28515625" style="1" customWidth="1"/>
    <col min="1758" max="1758" width="6.7109375" style="1" customWidth="1"/>
    <col min="1759" max="1759" width="7.5703125" style="1" customWidth="1"/>
    <col min="1760" max="1760" width="6.7109375" style="1" customWidth="1"/>
    <col min="1761" max="1761" width="7.42578125" style="1" customWidth="1"/>
    <col min="1762" max="1762" width="6.7109375" style="1" customWidth="1"/>
    <col min="1763" max="1763" width="7.42578125" style="1" customWidth="1"/>
    <col min="1764" max="1764" width="6.7109375" style="1" customWidth="1"/>
    <col min="1765" max="1765" width="7.85546875" style="1" customWidth="1"/>
    <col min="1766" max="1766" width="0.140625" style="1" customWidth="1"/>
    <col min="1767" max="1767" width="9.7109375" style="1" customWidth="1"/>
    <col min="1768" max="1768" width="0" style="1" hidden="1" customWidth="1"/>
    <col min="1769" max="1774" width="9.7109375" style="1" customWidth="1"/>
    <col min="1775" max="1775" width="0" style="1" hidden="1" customWidth="1"/>
    <col min="1776" max="1776" width="9.7109375" style="1" customWidth="1"/>
    <col min="1777" max="1777" width="0" style="1" hidden="1" customWidth="1"/>
    <col min="1778" max="1778" width="9.7109375" style="1" customWidth="1"/>
    <col min="1779" max="1779" width="0" style="1" hidden="1" customWidth="1"/>
    <col min="1780" max="1780" width="9.7109375" style="1" customWidth="1"/>
    <col min="1781" max="1781" width="0" style="1" hidden="1" customWidth="1"/>
    <col min="1782" max="1785" width="9.7109375" style="1" customWidth="1"/>
    <col min="1786" max="1799" width="0" style="1" hidden="1" customWidth="1"/>
    <col min="1800" max="1800" width="8.7109375" style="1" customWidth="1"/>
    <col min="1801" max="1802" width="0" style="1" hidden="1" customWidth="1"/>
    <col min="1803" max="1803" width="9.140625" style="1"/>
    <col min="1804" max="1804" width="0" style="1" hidden="1" customWidth="1"/>
    <col min="1805" max="1806" width="9.140625" style="1"/>
    <col min="1807" max="1808" width="0" style="1" hidden="1" customWidth="1"/>
    <col min="1809" max="1809" width="9.140625" style="1"/>
    <col min="1810" max="1810" width="0" style="1" hidden="1" customWidth="1"/>
    <col min="1811" max="1812" width="9.140625" style="1"/>
    <col min="1813" max="1813" width="0" style="1" hidden="1" customWidth="1"/>
    <col min="1814" max="2007" width="9.140625" style="1"/>
    <col min="2008" max="2008" width="1.42578125" style="1" customWidth="1"/>
    <col min="2009" max="2009" width="51.5703125" style="1" customWidth="1"/>
    <col min="2010" max="2010" width="13.85546875" style="1" customWidth="1"/>
    <col min="2011" max="2013" width="6.28515625" style="1" customWidth="1"/>
    <col min="2014" max="2014" width="6.7109375" style="1" customWidth="1"/>
    <col min="2015" max="2015" width="7.5703125" style="1" customWidth="1"/>
    <col min="2016" max="2016" width="6.7109375" style="1" customWidth="1"/>
    <col min="2017" max="2017" width="7.42578125" style="1" customWidth="1"/>
    <col min="2018" max="2018" width="6.7109375" style="1" customWidth="1"/>
    <col min="2019" max="2019" width="7.42578125" style="1" customWidth="1"/>
    <col min="2020" max="2020" width="6.7109375" style="1" customWidth="1"/>
    <col min="2021" max="2021" width="7.85546875" style="1" customWidth="1"/>
    <col min="2022" max="2022" width="0.140625" style="1" customWidth="1"/>
    <col min="2023" max="2023" width="9.7109375" style="1" customWidth="1"/>
    <col min="2024" max="2024" width="0" style="1" hidden="1" customWidth="1"/>
    <col min="2025" max="2030" width="9.7109375" style="1" customWidth="1"/>
    <col min="2031" max="2031" width="0" style="1" hidden="1" customWidth="1"/>
    <col min="2032" max="2032" width="9.7109375" style="1" customWidth="1"/>
    <col min="2033" max="2033" width="0" style="1" hidden="1" customWidth="1"/>
    <col min="2034" max="2034" width="9.7109375" style="1" customWidth="1"/>
    <col min="2035" max="2035" width="0" style="1" hidden="1" customWidth="1"/>
    <col min="2036" max="2036" width="9.7109375" style="1" customWidth="1"/>
    <col min="2037" max="2037" width="0" style="1" hidden="1" customWidth="1"/>
    <col min="2038" max="2041" width="9.7109375" style="1" customWidth="1"/>
    <col min="2042" max="2055" width="0" style="1" hidden="1" customWidth="1"/>
    <col min="2056" max="2056" width="8.7109375" style="1" customWidth="1"/>
    <col min="2057" max="2058" width="0" style="1" hidden="1" customWidth="1"/>
    <col min="2059" max="2059" width="9.140625" style="1"/>
    <col min="2060" max="2060" width="0" style="1" hidden="1" customWidth="1"/>
    <col min="2061" max="2062" width="9.140625" style="1"/>
    <col min="2063" max="2064" width="0" style="1" hidden="1" customWidth="1"/>
    <col min="2065" max="2065" width="9.140625" style="1"/>
    <col min="2066" max="2066" width="0" style="1" hidden="1" customWidth="1"/>
    <col min="2067" max="2068" width="9.140625" style="1"/>
    <col min="2069" max="2069" width="0" style="1" hidden="1" customWidth="1"/>
    <col min="2070" max="2263" width="9.140625" style="1"/>
    <col min="2264" max="2264" width="1.42578125" style="1" customWidth="1"/>
    <col min="2265" max="2265" width="51.5703125" style="1" customWidth="1"/>
    <col min="2266" max="2266" width="13.85546875" style="1" customWidth="1"/>
    <col min="2267" max="2269" width="6.28515625" style="1" customWidth="1"/>
    <col min="2270" max="2270" width="6.7109375" style="1" customWidth="1"/>
    <col min="2271" max="2271" width="7.5703125" style="1" customWidth="1"/>
    <col min="2272" max="2272" width="6.7109375" style="1" customWidth="1"/>
    <col min="2273" max="2273" width="7.42578125" style="1" customWidth="1"/>
    <col min="2274" max="2274" width="6.7109375" style="1" customWidth="1"/>
    <col min="2275" max="2275" width="7.42578125" style="1" customWidth="1"/>
    <col min="2276" max="2276" width="6.7109375" style="1" customWidth="1"/>
    <col min="2277" max="2277" width="7.85546875" style="1" customWidth="1"/>
    <col min="2278" max="2278" width="0.140625" style="1" customWidth="1"/>
    <col min="2279" max="2279" width="9.7109375" style="1" customWidth="1"/>
    <col min="2280" max="2280" width="0" style="1" hidden="1" customWidth="1"/>
    <col min="2281" max="2286" width="9.7109375" style="1" customWidth="1"/>
    <col min="2287" max="2287" width="0" style="1" hidden="1" customWidth="1"/>
    <col min="2288" max="2288" width="9.7109375" style="1" customWidth="1"/>
    <col min="2289" max="2289" width="0" style="1" hidden="1" customWidth="1"/>
    <col min="2290" max="2290" width="9.7109375" style="1" customWidth="1"/>
    <col min="2291" max="2291" width="0" style="1" hidden="1" customWidth="1"/>
    <col min="2292" max="2292" width="9.7109375" style="1" customWidth="1"/>
    <col min="2293" max="2293" width="0" style="1" hidden="1" customWidth="1"/>
    <col min="2294" max="2297" width="9.7109375" style="1" customWidth="1"/>
    <col min="2298" max="2311" width="0" style="1" hidden="1" customWidth="1"/>
    <col min="2312" max="2312" width="8.7109375" style="1" customWidth="1"/>
    <col min="2313" max="2314" width="0" style="1" hidden="1" customWidth="1"/>
    <col min="2315" max="2315" width="9.140625" style="1"/>
    <col min="2316" max="2316" width="0" style="1" hidden="1" customWidth="1"/>
    <col min="2317" max="2318" width="9.140625" style="1"/>
    <col min="2319" max="2320" width="0" style="1" hidden="1" customWidth="1"/>
    <col min="2321" max="2321" width="9.140625" style="1"/>
    <col min="2322" max="2322" width="0" style="1" hidden="1" customWidth="1"/>
    <col min="2323" max="2324" width="9.140625" style="1"/>
    <col min="2325" max="2325" width="0" style="1" hidden="1" customWidth="1"/>
    <col min="2326" max="2519" width="9.140625" style="1"/>
    <col min="2520" max="2520" width="1.42578125" style="1" customWidth="1"/>
    <col min="2521" max="2521" width="51.5703125" style="1" customWidth="1"/>
    <col min="2522" max="2522" width="13.85546875" style="1" customWidth="1"/>
    <col min="2523" max="2525" width="6.28515625" style="1" customWidth="1"/>
    <col min="2526" max="2526" width="6.7109375" style="1" customWidth="1"/>
    <col min="2527" max="2527" width="7.5703125" style="1" customWidth="1"/>
    <col min="2528" max="2528" width="6.7109375" style="1" customWidth="1"/>
    <col min="2529" max="2529" width="7.42578125" style="1" customWidth="1"/>
    <col min="2530" max="2530" width="6.7109375" style="1" customWidth="1"/>
    <col min="2531" max="2531" width="7.42578125" style="1" customWidth="1"/>
    <col min="2532" max="2532" width="6.7109375" style="1" customWidth="1"/>
    <col min="2533" max="2533" width="7.85546875" style="1" customWidth="1"/>
    <col min="2534" max="2534" width="0.140625" style="1" customWidth="1"/>
    <col min="2535" max="2535" width="9.7109375" style="1" customWidth="1"/>
    <col min="2536" max="2536" width="0" style="1" hidden="1" customWidth="1"/>
    <col min="2537" max="2542" width="9.7109375" style="1" customWidth="1"/>
    <col min="2543" max="2543" width="0" style="1" hidden="1" customWidth="1"/>
    <col min="2544" max="2544" width="9.7109375" style="1" customWidth="1"/>
    <col min="2545" max="2545" width="0" style="1" hidden="1" customWidth="1"/>
    <col min="2546" max="2546" width="9.7109375" style="1" customWidth="1"/>
    <col min="2547" max="2547" width="0" style="1" hidden="1" customWidth="1"/>
    <col min="2548" max="2548" width="9.7109375" style="1" customWidth="1"/>
    <col min="2549" max="2549" width="0" style="1" hidden="1" customWidth="1"/>
    <col min="2550" max="2553" width="9.7109375" style="1" customWidth="1"/>
    <col min="2554" max="2567" width="0" style="1" hidden="1" customWidth="1"/>
    <col min="2568" max="2568" width="8.7109375" style="1" customWidth="1"/>
    <col min="2569" max="2570" width="0" style="1" hidden="1" customWidth="1"/>
    <col min="2571" max="2571" width="9.140625" style="1"/>
    <col min="2572" max="2572" width="0" style="1" hidden="1" customWidth="1"/>
    <col min="2573" max="2574" width="9.140625" style="1"/>
    <col min="2575" max="2576" width="0" style="1" hidden="1" customWidth="1"/>
    <col min="2577" max="2577" width="9.140625" style="1"/>
    <col min="2578" max="2578" width="0" style="1" hidden="1" customWidth="1"/>
    <col min="2579" max="2580" width="9.140625" style="1"/>
    <col min="2581" max="2581" width="0" style="1" hidden="1" customWidth="1"/>
    <col min="2582" max="2775" width="9.140625" style="1"/>
    <col min="2776" max="2776" width="1.42578125" style="1" customWidth="1"/>
    <col min="2777" max="2777" width="51.5703125" style="1" customWidth="1"/>
    <col min="2778" max="2778" width="13.85546875" style="1" customWidth="1"/>
    <col min="2779" max="2781" width="6.28515625" style="1" customWidth="1"/>
    <col min="2782" max="2782" width="6.7109375" style="1" customWidth="1"/>
    <col min="2783" max="2783" width="7.5703125" style="1" customWidth="1"/>
    <col min="2784" max="2784" width="6.7109375" style="1" customWidth="1"/>
    <col min="2785" max="2785" width="7.42578125" style="1" customWidth="1"/>
    <col min="2786" max="2786" width="6.7109375" style="1" customWidth="1"/>
    <col min="2787" max="2787" width="7.42578125" style="1" customWidth="1"/>
    <col min="2788" max="2788" width="6.7109375" style="1" customWidth="1"/>
    <col min="2789" max="2789" width="7.85546875" style="1" customWidth="1"/>
    <col min="2790" max="2790" width="0.140625" style="1" customWidth="1"/>
    <col min="2791" max="2791" width="9.7109375" style="1" customWidth="1"/>
    <col min="2792" max="2792" width="0" style="1" hidden="1" customWidth="1"/>
    <col min="2793" max="2798" width="9.7109375" style="1" customWidth="1"/>
    <col min="2799" max="2799" width="0" style="1" hidden="1" customWidth="1"/>
    <col min="2800" max="2800" width="9.7109375" style="1" customWidth="1"/>
    <col min="2801" max="2801" width="0" style="1" hidden="1" customWidth="1"/>
    <col min="2802" max="2802" width="9.7109375" style="1" customWidth="1"/>
    <col min="2803" max="2803" width="0" style="1" hidden="1" customWidth="1"/>
    <col min="2804" max="2804" width="9.7109375" style="1" customWidth="1"/>
    <col min="2805" max="2805" width="0" style="1" hidden="1" customWidth="1"/>
    <col min="2806" max="2809" width="9.7109375" style="1" customWidth="1"/>
    <col min="2810" max="2823" width="0" style="1" hidden="1" customWidth="1"/>
    <col min="2824" max="2824" width="8.7109375" style="1" customWidth="1"/>
    <col min="2825" max="2826" width="0" style="1" hidden="1" customWidth="1"/>
    <col min="2827" max="2827" width="9.140625" style="1"/>
    <col min="2828" max="2828" width="0" style="1" hidden="1" customWidth="1"/>
    <col min="2829" max="2830" width="9.140625" style="1"/>
    <col min="2831" max="2832" width="0" style="1" hidden="1" customWidth="1"/>
    <col min="2833" max="2833" width="9.140625" style="1"/>
    <col min="2834" max="2834" width="0" style="1" hidden="1" customWidth="1"/>
    <col min="2835" max="2836" width="9.140625" style="1"/>
    <col min="2837" max="2837" width="0" style="1" hidden="1" customWidth="1"/>
    <col min="2838" max="3031" width="9.140625" style="1"/>
    <col min="3032" max="3032" width="1.42578125" style="1" customWidth="1"/>
    <col min="3033" max="3033" width="51.5703125" style="1" customWidth="1"/>
    <col min="3034" max="3034" width="13.85546875" style="1" customWidth="1"/>
    <col min="3035" max="3037" width="6.28515625" style="1" customWidth="1"/>
    <col min="3038" max="3038" width="6.7109375" style="1" customWidth="1"/>
    <col min="3039" max="3039" width="7.5703125" style="1" customWidth="1"/>
    <col min="3040" max="3040" width="6.7109375" style="1" customWidth="1"/>
    <col min="3041" max="3041" width="7.42578125" style="1" customWidth="1"/>
    <col min="3042" max="3042" width="6.7109375" style="1" customWidth="1"/>
    <col min="3043" max="3043" width="7.42578125" style="1" customWidth="1"/>
    <col min="3044" max="3044" width="6.7109375" style="1" customWidth="1"/>
    <col min="3045" max="3045" width="7.85546875" style="1" customWidth="1"/>
    <col min="3046" max="3046" width="0.140625" style="1" customWidth="1"/>
    <col min="3047" max="3047" width="9.7109375" style="1" customWidth="1"/>
    <col min="3048" max="3048" width="0" style="1" hidden="1" customWidth="1"/>
    <col min="3049" max="3054" width="9.7109375" style="1" customWidth="1"/>
    <col min="3055" max="3055" width="0" style="1" hidden="1" customWidth="1"/>
    <col min="3056" max="3056" width="9.7109375" style="1" customWidth="1"/>
    <col min="3057" max="3057" width="0" style="1" hidden="1" customWidth="1"/>
    <col min="3058" max="3058" width="9.7109375" style="1" customWidth="1"/>
    <col min="3059" max="3059" width="0" style="1" hidden="1" customWidth="1"/>
    <col min="3060" max="3060" width="9.7109375" style="1" customWidth="1"/>
    <col min="3061" max="3061" width="0" style="1" hidden="1" customWidth="1"/>
    <col min="3062" max="3065" width="9.7109375" style="1" customWidth="1"/>
    <col min="3066" max="3079" width="0" style="1" hidden="1" customWidth="1"/>
    <col min="3080" max="3080" width="8.7109375" style="1" customWidth="1"/>
    <col min="3081" max="3082" width="0" style="1" hidden="1" customWidth="1"/>
    <col min="3083" max="3083" width="9.140625" style="1"/>
    <col min="3084" max="3084" width="0" style="1" hidden="1" customWidth="1"/>
    <col min="3085" max="3086" width="9.140625" style="1"/>
    <col min="3087" max="3088" width="0" style="1" hidden="1" customWidth="1"/>
    <col min="3089" max="3089" width="9.140625" style="1"/>
    <col min="3090" max="3090" width="0" style="1" hidden="1" customWidth="1"/>
    <col min="3091" max="3092" width="9.140625" style="1"/>
    <col min="3093" max="3093" width="0" style="1" hidden="1" customWidth="1"/>
    <col min="3094" max="3287" width="9.140625" style="1"/>
    <col min="3288" max="3288" width="1.42578125" style="1" customWidth="1"/>
    <col min="3289" max="3289" width="51.5703125" style="1" customWidth="1"/>
    <col min="3290" max="3290" width="13.85546875" style="1" customWidth="1"/>
    <col min="3291" max="3293" width="6.28515625" style="1" customWidth="1"/>
    <col min="3294" max="3294" width="6.7109375" style="1" customWidth="1"/>
    <col min="3295" max="3295" width="7.5703125" style="1" customWidth="1"/>
    <col min="3296" max="3296" width="6.7109375" style="1" customWidth="1"/>
    <col min="3297" max="3297" width="7.42578125" style="1" customWidth="1"/>
    <col min="3298" max="3298" width="6.7109375" style="1" customWidth="1"/>
    <col min="3299" max="3299" width="7.42578125" style="1" customWidth="1"/>
    <col min="3300" max="3300" width="6.7109375" style="1" customWidth="1"/>
    <col min="3301" max="3301" width="7.85546875" style="1" customWidth="1"/>
    <col min="3302" max="3302" width="0.140625" style="1" customWidth="1"/>
    <col min="3303" max="3303" width="9.7109375" style="1" customWidth="1"/>
    <col min="3304" max="3304" width="0" style="1" hidden="1" customWidth="1"/>
    <col min="3305" max="3310" width="9.7109375" style="1" customWidth="1"/>
    <col min="3311" max="3311" width="0" style="1" hidden="1" customWidth="1"/>
    <col min="3312" max="3312" width="9.7109375" style="1" customWidth="1"/>
    <col min="3313" max="3313" width="0" style="1" hidden="1" customWidth="1"/>
    <col min="3314" max="3314" width="9.7109375" style="1" customWidth="1"/>
    <col min="3315" max="3315" width="0" style="1" hidden="1" customWidth="1"/>
    <col min="3316" max="3316" width="9.7109375" style="1" customWidth="1"/>
    <col min="3317" max="3317" width="0" style="1" hidden="1" customWidth="1"/>
    <col min="3318" max="3321" width="9.7109375" style="1" customWidth="1"/>
    <col min="3322" max="3335" width="0" style="1" hidden="1" customWidth="1"/>
    <col min="3336" max="3336" width="8.7109375" style="1" customWidth="1"/>
    <col min="3337" max="3338" width="0" style="1" hidden="1" customWidth="1"/>
    <col min="3339" max="3339" width="9.140625" style="1"/>
    <col min="3340" max="3340" width="0" style="1" hidden="1" customWidth="1"/>
    <col min="3341" max="3342" width="9.140625" style="1"/>
    <col min="3343" max="3344" width="0" style="1" hidden="1" customWidth="1"/>
    <col min="3345" max="3345" width="9.140625" style="1"/>
    <col min="3346" max="3346" width="0" style="1" hidden="1" customWidth="1"/>
    <col min="3347" max="3348" width="9.140625" style="1"/>
    <col min="3349" max="3349" width="0" style="1" hidden="1" customWidth="1"/>
    <col min="3350" max="3543" width="9.140625" style="1"/>
    <col min="3544" max="3544" width="1.42578125" style="1" customWidth="1"/>
    <col min="3545" max="3545" width="51.5703125" style="1" customWidth="1"/>
    <col min="3546" max="3546" width="13.85546875" style="1" customWidth="1"/>
    <col min="3547" max="3549" width="6.28515625" style="1" customWidth="1"/>
    <col min="3550" max="3550" width="6.7109375" style="1" customWidth="1"/>
    <col min="3551" max="3551" width="7.5703125" style="1" customWidth="1"/>
    <col min="3552" max="3552" width="6.7109375" style="1" customWidth="1"/>
    <col min="3553" max="3553" width="7.42578125" style="1" customWidth="1"/>
    <col min="3554" max="3554" width="6.7109375" style="1" customWidth="1"/>
    <col min="3555" max="3555" width="7.42578125" style="1" customWidth="1"/>
    <col min="3556" max="3556" width="6.7109375" style="1" customWidth="1"/>
    <col min="3557" max="3557" width="7.85546875" style="1" customWidth="1"/>
    <col min="3558" max="3558" width="0.140625" style="1" customWidth="1"/>
    <col min="3559" max="3559" width="9.7109375" style="1" customWidth="1"/>
    <col min="3560" max="3560" width="0" style="1" hidden="1" customWidth="1"/>
    <col min="3561" max="3566" width="9.7109375" style="1" customWidth="1"/>
    <col min="3567" max="3567" width="0" style="1" hidden="1" customWidth="1"/>
    <col min="3568" max="3568" width="9.7109375" style="1" customWidth="1"/>
    <col min="3569" max="3569" width="0" style="1" hidden="1" customWidth="1"/>
    <col min="3570" max="3570" width="9.7109375" style="1" customWidth="1"/>
    <col min="3571" max="3571" width="0" style="1" hidden="1" customWidth="1"/>
    <col min="3572" max="3572" width="9.7109375" style="1" customWidth="1"/>
    <col min="3573" max="3573" width="0" style="1" hidden="1" customWidth="1"/>
    <col min="3574" max="3577" width="9.7109375" style="1" customWidth="1"/>
    <col min="3578" max="3591" width="0" style="1" hidden="1" customWidth="1"/>
    <col min="3592" max="3592" width="8.7109375" style="1" customWidth="1"/>
    <col min="3593" max="3594" width="0" style="1" hidden="1" customWidth="1"/>
    <col min="3595" max="3595" width="9.140625" style="1"/>
    <col min="3596" max="3596" width="0" style="1" hidden="1" customWidth="1"/>
    <col min="3597" max="3598" width="9.140625" style="1"/>
    <col min="3599" max="3600" width="0" style="1" hidden="1" customWidth="1"/>
    <col min="3601" max="3601" width="9.140625" style="1"/>
    <col min="3602" max="3602" width="0" style="1" hidden="1" customWidth="1"/>
    <col min="3603" max="3604" width="9.140625" style="1"/>
    <col min="3605" max="3605" width="0" style="1" hidden="1" customWidth="1"/>
    <col min="3606" max="3799" width="9.140625" style="1"/>
    <col min="3800" max="3800" width="1.42578125" style="1" customWidth="1"/>
    <col min="3801" max="3801" width="51.5703125" style="1" customWidth="1"/>
    <col min="3802" max="3802" width="13.85546875" style="1" customWidth="1"/>
    <col min="3803" max="3805" width="6.28515625" style="1" customWidth="1"/>
    <col min="3806" max="3806" width="6.7109375" style="1" customWidth="1"/>
    <col min="3807" max="3807" width="7.5703125" style="1" customWidth="1"/>
    <col min="3808" max="3808" width="6.7109375" style="1" customWidth="1"/>
    <col min="3809" max="3809" width="7.42578125" style="1" customWidth="1"/>
    <col min="3810" max="3810" width="6.7109375" style="1" customWidth="1"/>
    <col min="3811" max="3811" width="7.42578125" style="1" customWidth="1"/>
    <col min="3812" max="3812" width="6.7109375" style="1" customWidth="1"/>
    <col min="3813" max="3813" width="7.85546875" style="1" customWidth="1"/>
    <col min="3814" max="3814" width="0.140625" style="1" customWidth="1"/>
    <col min="3815" max="3815" width="9.7109375" style="1" customWidth="1"/>
    <col min="3816" max="3816" width="0" style="1" hidden="1" customWidth="1"/>
    <col min="3817" max="3822" width="9.7109375" style="1" customWidth="1"/>
    <col min="3823" max="3823" width="0" style="1" hidden="1" customWidth="1"/>
    <col min="3824" max="3824" width="9.7109375" style="1" customWidth="1"/>
    <col min="3825" max="3825" width="0" style="1" hidden="1" customWidth="1"/>
    <col min="3826" max="3826" width="9.7109375" style="1" customWidth="1"/>
    <col min="3827" max="3827" width="0" style="1" hidden="1" customWidth="1"/>
    <col min="3828" max="3828" width="9.7109375" style="1" customWidth="1"/>
    <col min="3829" max="3829" width="0" style="1" hidden="1" customWidth="1"/>
    <col min="3830" max="3833" width="9.7109375" style="1" customWidth="1"/>
    <col min="3834" max="3847" width="0" style="1" hidden="1" customWidth="1"/>
    <col min="3848" max="3848" width="8.7109375" style="1" customWidth="1"/>
    <col min="3849" max="3850" width="0" style="1" hidden="1" customWidth="1"/>
    <col min="3851" max="3851" width="9.140625" style="1"/>
    <col min="3852" max="3852" width="0" style="1" hidden="1" customWidth="1"/>
    <col min="3853" max="3854" width="9.140625" style="1"/>
    <col min="3855" max="3856" width="0" style="1" hidden="1" customWidth="1"/>
    <col min="3857" max="3857" width="9.140625" style="1"/>
    <col min="3858" max="3858" width="0" style="1" hidden="1" customWidth="1"/>
    <col min="3859" max="3860" width="9.140625" style="1"/>
    <col min="3861" max="3861" width="0" style="1" hidden="1" customWidth="1"/>
    <col min="3862" max="4055" width="9.140625" style="1"/>
    <col min="4056" max="4056" width="1.42578125" style="1" customWidth="1"/>
    <col min="4057" max="4057" width="51.5703125" style="1" customWidth="1"/>
    <col min="4058" max="4058" width="13.85546875" style="1" customWidth="1"/>
    <col min="4059" max="4061" width="6.28515625" style="1" customWidth="1"/>
    <col min="4062" max="4062" width="6.7109375" style="1" customWidth="1"/>
    <col min="4063" max="4063" width="7.5703125" style="1" customWidth="1"/>
    <col min="4064" max="4064" width="6.7109375" style="1" customWidth="1"/>
    <col min="4065" max="4065" width="7.42578125" style="1" customWidth="1"/>
    <col min="4066" max="4066" width="6.7109375" style="1" customWidth="1"/>
    <col min="4067" max="4067" width="7.42578125" style="1" customWidth="1"/>
    <col min="4068" max="4068" width="6.7109375" style="1" customWidth="1"/>
    <col min="4069" max="4069" width="7.85546875" style="1" customWidth="1"/>
    <col min="4070" max="4070" width="0.140625" style="1" customWidth="1"/>
    <col min="4071" max="4071" width="9.7109375" style="1" customWidth="1"/>
    <col min="4072" max="4072" width="0" style="1" hidden="1" customWidth="1"/>
    <col min="4073" max="4078" width="9.7109375" style="1" customWidth="1"/>
    <col min="4079" max="4079" width="0" style="1" hidden="1" customWidth="1"/>
    <col min="4080" max="4080" width="9.7109375" style="1" customWidth="1"/>
    <col min="4081" max="4081" width="0" style="1" hidden="1" customWidth="1"/>
    <col min="4082" max="4082" width="9.7109375" style="1" customWidth="1"/>
    <col min="4083" max="4083" width="0" style="1" hidden="1" customWidth="1"/>
    <col min="4084" max="4084" width="9.7109375" style="1" customWidth="1"/>
    <col min="4085" max="4085" width="0" style="1" hidden="1" customWidth="1"/>
    <col min="4086" max="4089" width="9.7109375" style="1" customWidth="1"/>
    <col min="4090" max="4103" width="0" style="1" hidden="1" customWidth="1"/>
    <col min="4104" max="4104" width="8.7109375" style="1" customWidth="1"/>
    <col min="4105" max="4106" width="0" style="1" hidden="1" customWidth="1"/>
    <col min="4107" max="4107" width="9.140625" style="1"/>
    <col min="4108" max="4108" width="0" style="1" hidden="1" customWidth="1"/>
    <col min="4109" max="4110" width="9.140625" style="1"/>
    <col min="4111" max="4112" width="0" style="1" hidden="1" customWidth="1"/>
    <col min="4113" max="4113" width="9.140625" style="1"/>
    <col min="4114" max="4114" width="0" style="1" hidden="1" customWidth="1"/>
    <col min="4115" max="4116" width="9.140625" style="1"/>
    <col min="4117" max="4117" width="0" style="1" hidden="1" customWidth="1"/>
    <col min="4118" max="4311" width="9.140625" style="1"/>
    <col min="4312" max="4312" width="1.42578125" style="1" customWidth="1"/>
    <col min="4313" max="4313" width="51.5703125" style="1" customWidth="1"/>
    <col min="4314" max="4314" width="13.85546875" style="1" customWidth="1"/>
    <col min="4315" max="4317" width="6.28515625" style="1" customWidth="1"/>
    <col min="4318" max="4318" width="6.7109375" style="1" customWidth="1"/>
    <col min="4319" max="4319" width="7.5703125" style="1" customWidth="1"/>
    <col min="4320" max="4320" width="6.7109375" style="1" customWidth="1"/>
    <col min="4321" max="4321" width="7.42578125" style="1" customWidth="1"/>
    <col min="4322" max="4322" width="6.7109375" style="1" customWidth="1"/>
    <col min="4323" max="4323" width="7.42578125" style="1" customWidth="1"/>
    <col min="4324" max="4324" width="6.7109375" style="1" customWidth="1"/>
    <col min="4325" max="4325" width="7.85546875" style="1" customWidth="1"/>
    <col min="4326" max="4326" width="0.140625" style="1" customWidth="1"/>
    <col min="4327" max="4327" width="9.7109375" style="1" customWidth="1"/>
    <col min="4328" max="4328" width="0" style="1" hidden="1" customWidth="1"/>
    <col min="4329" max="4334" width="9.7109375" style="1" customWidth="1"/>
    <col min="4335" max="4335" width="0" style="1" hidden="1" customWidth="1"/>
    <col min="4336" max="4336" width="9.7109375" style="1" customWidth="1"/>
    <col min="4337" max="4337" width="0" style="1" hidden="1" customWidth="1"/>
    <col min="4338" max="4338" width="9.7109375" style="1" customWidth="1"/>
    <col min="4339" max="4339" width="0" style="1" hidden="1" customWidth="1"/>
    <col min="4340" max="4340" width="9.7109375" style="1" customWidth="1"/>
    <col min="4341" max="4341" width="0" style="1" hidden="1" customWidth="1"/>
    <col min="4342" max="4345" width="9.7109375" style="1" customWidth="1"/>
    <col min="4346" max="4359" width="0" style="1" hidden="1" customWidth="1"/>
    <col min="4360" max="4360" width="8.7109375" style="1" customWidth="1"/>
    <col min="4361" max="4362" width="0" style="1" hidden="1" customWidth="1"/>
    <col min="4363" max="4363" width="9.140625" style="1"/>
    <col min="4364" max="4364" width="0" style="1" hidden="1" customWidth="1"/>
    <col min="4365" max="4366" width="9.140625" style="1"/>
    <col min="4367" max="4368" width="0" style="1" hidden="1" customWidth="1"/>
    <col min="4369" max="4369" width="9.140625" style="1"/>
    <col min="4370" max="4370" width="0" style="1" hidden="1" customWidth="1"/>
    <col min="4371" max="4372" width="9.140625" style="1"/>
    <col min="4373" max="4373" width="0" style="1" hidden="1" customWidth="1"/>
    <col min="4374" max="4567" width="9.140625" style="1"/>
    <col min="4568" max="4568" width="1.42578125" style="1" customWidth="1"/>
    <col min="4569" max="4569" width="51.5703125" style="1" customWidth="1"/>
    <col min="4570" max="4570" width="13.85546875" style="1" customWidth="1"/>
    <col min="4571" max="4573" width="6.28515625" style="1" customWidth="1"/>
    <col min="4574" max="4574" width="6.7109375" style="1" customWidth="1"/>
    <col min="4575" max="4575" width="7.5703125" style="1" customWidth="1"/>
    <col min="4576" max="4576" width="6.7109375" style="1" customWidth="1"/>
    <col min="4577" max="4577" width="7.42578125" style="1" customWidth="1"/>
    <col min="4578" max="4578" width="6.7109375" style="1" customWidth="1"/>
    <col min="4579" max="4579" width="7.42578125" style="1" customWidth="1"/>
    <col min="4580" max="4580" width="6.7109375" style="1" customWidth="1"/>
    <col min="4581" max="4581" width="7.85546875" style="1" customWidth="1"/>
    <col min="4582" max="4582" width="0.140625" style="1" customWidth="1"/>
    <col min="4583" max="4583" width="9.7109375" style="1" customWidth="1"/>
    <col min="4584" max="4584" width="0" style="1" hidden="1" customWidth="1"/>
    <col min="4585" max="4590" width="9.7109375" style="1" customWidth="1"/>
    <col min="4591" max="4591" width="0" style="1" hidden="1" customWidth="1"/>
    <col min="4592" max="4592" width="9.7109375" style="1" customWidth="1"/>
    <col min="4593" max="4593" width="0" style="1" hidden="1" customWidth="1"/>
    <col min="4594" max="4594" width="9.7109375" style="1" customWidth="1"/>
    <col min="4595" max="4595" width="0" style="1" hidden="1" customWidth="1"/>
    <col min="4596" max="4596" width="9.7109375" style="1" customWidth="1"/>
    <col min="4597" max="4597" width="0" style="1" hidden="1" customWidth="1"/>
    <col min="4598" max="4601" width="9.7109375" style="1" customWidth="1"/>
    <col min="4602" max="4615" width="0" style="1" hidden="1" customWidth="1"/>
    <col min="4616" max="4616" width="8.7109375" style="1" customWidth="1"/>
    <col min="4617" max="4618" width="0" style="1" hidden="1" customWidth="1"/>
    <col min="4619" max="4619" width="9.140625" style="1"/>
    <col min="4620" max="4620" width="0" style="1" hidden="1" customWidth="1"/>
    <col min="4621" max="4622" width="9.140625" style="1"/>
    <col min="4623" max="4624" width="0" style="1" hidden="1" customWidth="1"/>
    <col min="4625" max="4625" width="9.140625" style="1"/>
    <col min="4626" max="4626" width="0" style="1" hidden="1" customWidth="1"/>
    <col min="4627" max="4628" width="9.140625" style="1"/>
    <col min="4629" max="4629" width="0" style="1" hidden="1" customWidth="1"/>
    <col min="4630" max="4823" width="9.140625" style="1"/>
    <col min="4824" max="4824" width="1.42578125" style="1" customWidth="1"/>
    <col min="4825" max="4825" width="51.5703125" style="1" customWidth="1"/>
    <col min="4826" max="4826" width="13.85546875" style="1" customWidth="1"/>
    <col min="4827" max="4829" width="6.28515625" style="1" customWidth="1"/>
    <col min="4830" max="4830" width="6.7109375" style="1" customWidth="1"/>
    <col min="4831" max="4831" width="7.5703125" style="1" customWidth="1"/>
    <col min="4832" max="4832" width="6.7109375" style="1" customWidth="1"/>
    <col min="4833" max="4833" width="7.42578125" style="1" customWidth="1"/>
    <col min="4834" max="4834" width="6.7109375" style="1" customWidth="1"/>
    <col min="4835" max="4835" width="7.42578125" style="1" customWidth="1"/>
    <col min="4836" max="4836" width="6.7109375" style="1" customWidth="1"/>
    <col min="4837" max="4837" width="7.85546875" style="1" customWidth="1"/>
    <col min="4838" max="4838" width="0.140625" style="1" customWidth="1"/>
    <col min="4839" max="4839" width="9.7109375" style="1" customWidth="1"/>
    <col min="4840" max="4840" width="0" style="1" hidden="1" customWidth="1"/>
    <col min="4841" max="4846" width="9.7109375" style="1" customWidth="1"/>
    <col min="4847" max="4847" width="0" style="1" hidden="1" customWidth="1"/>
    <col min="4848" max="4848" width="9.7109375" style="1" customWidth="1"/>
    <col min="4849" max="4849" width="0" style="1" hidden="1" customWidth="1"/>
    <col min="4850" max="4850" width="9.7109375" style="1" customWidth="1"/>
    <col min="4851" max="4851" width="0" style="1" hidden="1" customWidth="1"/>
    <col min="4852" max="4852" width="9.7109375" style="1" customWidth="1"/>
    <col min="4853" max="4853" width="0" style="1" hidden="1" customWidth="1"/>
    <col min="4854" max="4857" width="9.7109375" style="1" customWidth="1"/>
    <col min="4858" max="4871" width="0" style="1" hidden="1" customWidth="1"/>
    <col min="4872" max="4872" width="8.7109375" style="1" customWidth="1"/>
    <col min="4873" max="4874" width="0" style="1" hidden="1" customWidth="1"/>
    <col min="4875" max="4875" width="9.140625" style="1"/>
    <col min="4876" max="4876" width="0" style="1" hidden="1" customWidth="1"/>
    <col min="4877" max="4878" width="9.140625" style="1"/>
    <col min="4879" max="4880" width="0" style="1" hidden="1" customWidth="1"/>
    <col min="4881" max="4881" width="9.140625" style="1"/>
    <col min="4882" max="4882" width="0" style="1" hidden="1" customWidth="1"/>
    <col min="4883" max="4884" width="9.140625" style="1"/>
    <col min="4885" max="4885" width="0" style="1" hidden="1" customWidth="1"/>
    <col min="4886" max="5079" width="9.140625" style="1"/>
    <col min="5080" max="5080" width="1.42578125" style="1" customWidth="1"/>
    <col min="5081" max="5081" width="51.5703125" style="1" customWidth="1"/>
    <col min="5082" max="5082" width="13.85546875" style="1" customWidth="1"/>
    <col min="5083" max="5085" width="6.28515625" style="1" customWidth="1"/>
    <col min="5086" max="5086" width="6.7109375" style="1" customWidth="1"/>
    <col min="5087" max="5087" width="7.5703125" style="1" customWidth="1"/>
    <col min="5088" max="5088" width="6.7109375" style="1" customWidth="1"/>
    <col min="5089" max="5089" width="7.42578125" style="1" customWidth="1"/>
    <col min="5090" max="5090" width="6.7109375" style="1" customWidth="1"/>
    <col min="5091" max="5091" width="7.42578125" style="1" customWidth="1"/>
    <col min="5092" max="5092" width="6.7109375" style="1" customWidth="1"/>
    <col min="5093" max="5093" width="7.85546875" style="1" customWidth="1"/>
    <col min="5094" max="5094" width="0.140625" style="1" customWidth="1"/>
    <col min="5095" max="5095" width="9.7109375" style="1" customWidth="1"/>
    <col min="5096" max="5096" width="0" style="1" hidden="1" customWidth="1"/>
    <col min="5097" max="5102" width="9.7109375" style="1" customWidth="1"/>
    <col min="5103" max="5103" width="0" style="1" hidden="1" customWidth="1"/>
    <col min="5104" max="5104" width="9.7109375" style="1" customWidth="1"/>
    <col min="5105" max="5105" width="0" style="1" hidden="1" customWidth="1"/>
    <col min="5106" max="5106" width="9.7109375" style="1" customWidth="1"/>
    <col min="5107" max="5107" width="0" style="1" hidden="1" customWidth="1"/>
    <col min="5108" max="5108" width="9.7109375" style="1" customWidth="1"/>
    <col min="5109" max="5109" width="0" style="1" hidden="1" customWidth="1"/>
    <col min="5110" max="5113" width="9.7109375" style="1" customWidth="1"/>
    <col min="5114" max="5127" width="0" style="1" hidden="1" customWidth="1"/>
    <col min="5128" max="5128" width="8.7109375" style="1" customWidth="1"/>
    <col min="5129" max="5130" width="0" style="1" hidden="1" customWidth="1"/>
    <col min="5131" max="5131" width="9.140625" style="1"/>
    <col min="5132" max="5132" width="0" style="1" hidden="1" customWidth="1"/>
    <col min="5133" max="5134" width="9.140625" style="1"/>
    <col min="5135" max="5136" width="0" style="1" hidden="1" customWidth="1"/>
    <col min="5137" max="5137" width="9.140625" style="1"/>
    <col min="5138" max="5138" width="0" style="1" hidden="1" customWidth="1"/>
    <col min="5139" max="5140" width="9.140625" style="1"/>
    <col min="5141" max="5141" width="0" style="1" hidden="1" customWidth="1"/>
    <col min="5142" max="5335" width="9.140625" style="1"/>
    <col min="5336" max="5336" width="1.42578125" style="1" customWidth="1"/>
    <col min="5337" max="5337" width="51.5703125" style="1" customWidth="1"/>
    <col min="5338" max="5338" width="13.85546875" style="1" customWidth="1"/>
    <col min="5339" max="5341" width="6.28515625" style="1" customWidth="1"/>
    <col min="5342" max="5342" width="6.7109375" style="1" customWidth="1"/>
    <col min="5343" max="5343" width="7.5703125" style="1" customWidth="1"/>
    <col min="5344" max="5344" width="6.7109375" style="1" customWidth="1"/>
    <col min="5345" max="5345" width="7.42578125" style="1" customWidth="1"/>
    <col min="5346" max="5346" width="6.7109375" style="1" customWidth="1"/>
    <col min="5347" max="5347" width="7.42578125" style="1" customWidth="1"/>
    <col min="5348" max="5348" width="6.7109375" style="1" customWidth="1"/>
    <col min="5349" max="5349" width="7.85546875" style="1" customWidth="1"/>
    <col min="5350" max="5350" width="0.140625" style="1" customWidth="1"/>
    <col min="5351" max="5351" width="9.7109375" style="1" customWidth="1"/>
    <col min="5352" max="5352" width="0" style="1" hidden="1" customWidth="1"/>
    <col min="5353" max="5358" width="9.7109375" style="1" customWidth="1"/>
    <col min="5359" max="5359" width="0" style="1" hidden="1" customWidth="1"/>
    <col min="5360" max="5360" width="9.7109375" style="1" customWidth="1"/>
    <col min="5361" max="5361" width="0" style="1" hidden="1" customWidth="1"/>
    <col min="5362" max="5362" width="9.7109375" style="1" customWidth="1"/>
    <col min="5363" max="5363" width="0" style="1" hidden="1" customWidth="1"/>
    <col min="5364" max="5364" width="9.7109375" style="1" customWidth="1"/>
    <col min="5365" max="5365" width="0" style="1" hidden="1" customWidth="1"/>
    <col min="5366" max="5369" width="9.7109375" style="1" customWidth="1"/>
    <col min="5370" max="5383" width="0" style="1" hidden="1" customWidth="1"/>
    <col min="5384" max="5384" width="8.7109375" style="1" customWidth="1"/>
    <col min="5385" max="5386" width="0" style="1" hidden="1" customWidth="1"/>
    <col min="5387" max="5387" width="9.140625" style="1"/>
    <col min="5388" max="5388" width="0" style="1" hidden="1" customWidth="1"/>
    <col min="5389" max="5390" width="9.140625" style="1"/>
    <col min="5391" max="5392" width="0" style="1" hidden="1" customWidth="1"/>
    <col min="5393" max="5393" width="9.140625" style="1"/>
    <col min="5394" max="5394" width="0" style="1" hidden="1" customWidth="1"/>
    <col min="5395" max="5396" width="9.140625" style="1"/>
    <col min="5397" max="5397" width="0" style="1" hidden="1" customWidth="1"/>
    <col min="5398" max="5591" width="9.140625" style="1"/>
    <col min="5592" max="5592" width="1.42578125" style="1" customWidth="1"/>
    <col min="5593" max="5593" width="51.5703125" style="1" customWidth="1"/>
    <col min="5594" max="5594" width="13.85546875" style="1" customWidth="1"/>
    <col min="5595" max="5597" width="6.28515625" style="1" customWidth="1"/>
    <col min="5598" max="5598" width="6.7109375" style="1" customWidth="1"/>
    <col min="5599" max="5599" width="7.5703125" style="1" customWidth="1"/>
    <col min="5600" max="5600" width="6.7109375" style="1" customWidth="1"/>
    <col min="5601" max="5601" width="7.42578125" style="1" customWidth="1"/>
    <col min="5602" max="5602" width="6.7109375" style="1" customWidth="1"/>
    <col min="5603" max="5603" width="7.42578125" style="1" customWidth="1"/>
    <col min="5604" max="5604" width="6.7109375" style="1" customWidth="1"/>
    <col min="5605" max="5605" width="7.85546875" style="1" customWidth="1"/>
    <col min="5606" max="5606" width="0.140625" style="1" customWidth="1"/>
    <col min="5607" max="5607" width="9.7109375" style="1" customWidth="1"/>
    <col min="5608" max="5608" width="0" style="1" hidden="1" customWidth="1"/>
    <col min="5609" max="5614" width="9.7109375" style="1" customWidth="1"/>
    <col min="5615" max="5615" width="0" style="1" hidden="1" customWidth="1"/>
    <col min="5616" max="5616" width="9.7109375" style="1" customWidth="1"/>
    <col min="5617" max="5617" width="0" style="1" hidden="1" customWidth="1"/>
    <col min="5618" max="5618" width="9.7109375" style="1" customWidth="1"/>
    <col min="5619" max="5619" width="0" style="1" hidden="1" customWidth="1"/>
    <col min="5620" max="5620" width="9.7109375" style="1" customWidth="1"/>
    <col min="5621" max="5621" width="0" style="1" hidden="1" customWidth="1"/>
    <col min="5622" max="5625" width="9.7109375" style="1" customWidth="1"/>
    <col min="5626" max="5639" width="0" style="1" hidden="1" customWidth="1"/>
    <col min="5640" max="5640" width="8.7109375" style="1" customWidth="1"/>
    <col min="5641" max="5642" width="0" style="1" hidden="1" customWidth="1"/>
    <col min="5643" max="5643" width="9.140625" style="1"/>
    <col min="5644" max="5644" width="0" style="1" hidden="1" customWidth="1"/>
    <col min="5645" max="5646" width="9.140625" style="1"/>
    <col min="5647" max="5648" width="0" style="1" hidden="1" customWidth="1"/>
    <col min="5649" max="5649" width="9.140625" style="1"/>
    <col min="5650" max="5650" width="0" style="1" hidden="1" customWidth="1"/>
    <col min="5651" max="5652" width="9.140625" style="1"/>
    <col min="5653" max="5653" width="0" style="1" hidden="1" customWidth="1"/>
    <col min="5654" max="5847" width="9.140625" style="1"/>
    <col min="5848" max="5848" width="1.42578125" style="1" customWidth="1"/>
    <col min="5849" max="5849" width="51.5703125" style="1" customWidth="1"/>
    <col min="5850" max="5850" width="13.85546875" style="1" customWidth="1"/>
    <col min="5851" max="5853" width="6.28515625" style="1" customWidth="1"/>
    <col min="5854" max="5854" width="6.7109375" style="1" customWidth="1"/>
    <col min="5855" max="5855" width="7.5703125" style="1" customWidth="1"/>
    <col min="5856" max="5856" width="6.7109375" style="1" customWidth="1"/>
    <col min="5857" max="5857" width="7.42578125" style="1" customWidth="1"/>
    <col min="5858" max="5858" width="6.7109375" style="1" customWidth="1"/>
    <col min="5859" max="5859" width="7.42578125" style="1" customWidth="1"/>
    <col min="5860" max="5860" width="6.7109375" style="1" customWidth="1"/>
    <col min="5861" max="5861" width="7.85546875" style="1" customWidth="1"/>
    <col min="5862" max="5862" width="0.140625" style="1" customWidth="1"/>
    <col min="5863" max="5863" width="9.7109375" style="1" customWidth="1"/>
    <col min="5864" max="5864" width="0" style="1" hidden="1" customWidth="1"/>
    <col min="5865" max="5870" width="9.7109375" style="1" customWidth="1"/>
    <col min="5871" max="5871" width="0" style="1" hidden="1" customWidth="1"/>
    <col min="5872" max="5872" width="9.7109375" style="1" customWidth="1"/>
    <col min="5873" max="5873" width="0" style="1" hidden="1" customWidth="1"/>
    <col min="5874" max="5874" width="9.7109375" style="1" customWidth="1"/>
    <col min="5875" max="5875" width="0" style="1" hidden="1" customWidth="1"/>
    <col min="5876" max="5876" width="9.7109375" style="1" customWidth="1"/>
    <col min="5877" max="5877" width="0" style="1" hidden="1" customWidth="1"/>
    <col min="5878" max="5881" width="9.7109375" style="1" customWidth="1"/>
    <col min="5882" max="5895" width="0" style="1" hidden="1" customWidth="1"/>
    <col min="5896" max="5896" width="8.7109375" style="1" customWidth="1"/>
    <col min="5897" max="5898" width="0" style="1" hidden="1" customWidth="1"/>
    <col min="5899" max="5899" width="9.140625" style="1"/>
    <col min="5900" max="5900" width="0" style="1" hidden="1" customWidth="1"/>
    <col min="5901" max="5902" width="9.140625" style="1"/>
    <col min="5903" max="5904" width="0" style="1" hidden="1" customWidth="1"/>
    <col min="5905" max="5905" width="9.140625" style="1"/>
    <col min="5906" max="5906" width="0" style="1" hidden="1" customWidth="1"/>
    <col min="5907" max="5908" width="9.140625" style="1"/>
    <col min="5909" max="5909" width="0" style="1" hidden="1" customWidth="1"/>
    <col min="5910" max="6103" width="9.140625" style="1"/>
    <col min="6104" max="6104" width="1.42578125" style="1" customWidth="1"/>
    <col min="6105" max="6105" width="51.5703125" style="1" customWidth="1"/>
    <col min="6106" max="6106" width="13.85546875" style="1" customWidth="1"/>
    <col min="6107" max="6109" width="6.28515625" style="1" customWidth="1"/>
    <col min="6110" max="6110" width="6.7109375" style="1" customWidth="1"/>
    <col min="6111" max="6111" width="7.5703125" style="1" customWidth="1"/>
    <col min="6112" max="6112" width="6.7109375" style="1" customWidth="1"/>
    <col min="6113" max="6113" width="7.42578125" style="1" customWidth="1"/>
    <col min="6114" max="6114" width="6.7109375" style="1" customWidth="1"/>
    <col min="6115" max="6115" width="7.42578125" style="1" customWidth="1"/>
    <col min="6116" max="6116" width="6.7109375" style="1" customWidth="1"/>
    <col min="6117" max="6117" width="7.85546875" style="1" customWidth="1"/>
    <col min="6118" max="6118" width="0.140625" style="1" customWidth="1"/>
    <col min="6119" max="6119" width="9.7109375" style="1" customWidth="1"/>
    <col min="6120" max="6120" width="0" style="1" hidden="1" customWidth="1"/>
    <col min="6121" max="6126" width="9.7109375" style="1" customWidth="1"/>
    <col min="6127" max="6127" width="0" style="1" hidden="1" customWidth="1"/>
    <col min="6128" max="6128" width="9.7109375" style="1" customWidth="1"/>
    <col min="6129" max="6129" width="0" style="1" hidden="1" customWidth="1"/>
    <col min="6130" max="6130" width="9.7109375" style="1" customWidth="1"/>
    <col min="6131" max="6131" width="0" style="1" hidden="1" customWidth="1"/>
    <col min="6132" max="6132" width="9.7109375" style="1" customWidth="1"/>
    <col min="6133" max="6133" width="0" style="1" hidden="1" customWidth="1"/>
    <col min="6134" max="6137" width="9.7109375" style="1" customWidth="1"/>
    <col min="6138" max="6151" width="0" style="1" hidden="1" customWidth="1"/>
    <col min="6152" max="6152" width="8.7109375" style="1" customWidth="1"/>
    <col min="6153" max="6154" width="0" style="1" hidden="1" customWidth="1"/>
    <col min="6155" max="6155" width="9.140625" style="1"/>
    <col min="6156" max="6156" width="0" style="1" hidden="1" customWidth="1"/>
    <col min="6157" max="6158" width="9.140625" style="1"/>
    <col min="6159" max="6160" width="0" style="1" hidden="1" customWidth="1"/>
    <col min="6161" max="6161" width="9.140625" style="1"/>
    <col min="6162" max="6162" width="0" style="1" hidden="1" customWidth="1"/>
    <col min="6163" max="6164" width="9.140625" style="1"/>
    <col min="6165" max="6165" width="0" style="1" hidden="1" customWidth="1"/>
    <col min="6166" max="6359" width="9.140625" style="1"/>
    <col min="6360" max="6360" width="1.42578125" style="1" customWidth="1"/>
    <col min="6361" max="6361" width="51.5703125" style="1" customWidth="1"/>
    <col min="6362" max="6362" width="13.85546875" style="1" customWidth="1"/>
    <col min="6363" max="6365" width="6.28515625" style="1" customWidth="1"/>
    <col min="6366" max="6366" width="6.7109375" style="1" customWidth="1"/>
    <col min="6367" max="6367" width="7.5703125" style="1" customWidth="1"/>
    <col min="6368" max="6368" width="6.7109375" style="1" customWidth="1"/>
    <col min="6369" max="6369" width="7.42578125" style="1" customWidth="1"/>
    <col min="6370" max="6370" width="6.7109375" style="1" customWidth="1"/>
    <col min="6371" max="6371" width="7.42578125" style="1" customWidth="1"/>
    <col min="6372" max="6372" width="6.7109375" style="1" customWidth="1"/>
    <col min="6373" max="6373" width="7.85546875" style="1" customWidth="1"/>
    <col min="6374" max="6374" width="0.140625" style="1" customWidth="1"/>
    <col min="6375" max="6375" width="9.7109375" style="1" customWidth="1"/>
    <col min="6376" max="6376" width="0" style="1" hidden="1" customWidth="1"/>
    <col min="6377" max="6382" width="9.7109375" style="1" customWidth="1"/>
    <col min="6383" max="6383" width="0" style="1" hidden="1" customWidth="1"/>
    <col min="6384" max="6384" width="9.7109375" style="1" customWidth="1"/>
    <col min="6385" max="6385" width="0" style="1" hidden="1" customWidth="1"/>
    <col min="6386" max="6386" width="9.7109375" style="1" customWidth="1"/>
    <col min="6387" max="6387" width="0" style="1" hidden="1" customWidth="1"/>
    <col min="6388" max="6388" width="9.7109375" style="1" customWidth="1"/>
    <col min="6389" max="6389" width="0" style="1" hidden="1" customWidth="1"/>
    <col min="6390" max="6393" width="9.7109375" style="1" customWidth="1"/>
    <col min="6394" max="6407" width="0" style="1" hidden="1" customWidth="1"/>
    <col min="6408" max="6408" width="8.7109375" style="1" customWidth="1"/>
    <col min="6409" max="6410" width="0" style="1" hidden="1" customWidth="1"/>
    <col min="6411" max="6411" width="9.140625" style="1"/>
    <col min="6412" max="6412" width="0" style="1" hidden="1" customWidth="1"/>
    <col min="6413" max="6414" width="9.140625" style="1"/>
    <col min="6415" max="6416" width="0" style="1" hidden="1" customWidth="1"/>
    <col min="6417" max="6417" width="9.140625" style="1"/>
    <col min="6418" max="6418" width="0" style="1" hidden="1" customWidth="1"/>
    <col min="6419" max="6420" width="9.140625" style="1"/>
    <col min="6421" max="6421" width="0" style="1" hidden="1" customWidth="1"/>
    <col min="6422" max="6615" width="9.140625" style="1"/>
    <col min="6616" max="6616" width="1.42578125" style="1" customWidth="1"/>
    <col min="6617" max="6617" width="51.5703125" style="1" customWidth="1"/>
    <col min="6618" max="6618" width="13.85546875" style="1" customWidth="1"/>
    <col min="6619" max="6621" width="6.28515625" style="1" customWidth="1"/>
    <col min="6622" max="6622" width="6.7109375" style="1" customWidth="1"/>
    <col min="6623" max="6623" width="7.5703125" style="1" customWidth="1"/>
    <col min="6624" max="6624" width="6.7109375" style="1" customWidth="1"/>
    <col min="6625" max="6625" width="7.42578125" style="1" customWidth="1"/>
    <col min="6626" max="6626" width="6.7109375" style="1" customWidth="1"/>
    <col min="6627" max="6627" width="7.42578125" style="1" customWidth="1"/>
    <col min="6628" max="6628" width="6.7109375" style="1" customWidth="1"/>
    <col min="6629" max="6629" width="7.85546875" style="1" customWidth="1"/>
    <col min="6630" max="6630" width="0.140625" style="1" customWidth="1"/>
    <col min="6631" max="6631" width="9.7109375" style="1" customWidth="1"/>
    <col min="6632" max="6632" width="0" style="1" hidden="1" customWidth="1"/>
    <col min="6633" max="6638" width="9.7109375" style="1" customWidth="1"/>
    <col min="6639" max="6639" width="0" style="1" hidden="1" customWidth="1"/>
    <col min="6640" max="6640" width="9.7109375" style="1" customWidth="1"/>
    <col min="6641" max="6641" width="0" style="1" hidden="1" customWidth="1"/>
    <col min="6642" max="6642" width="9.7109375" style="1" customWidth="1"/>
    <col min="6643" max="6643" width="0" style="1" hidden="1" customWidth="1"/>
    <col min="6644" max="6644" width="9.7109375" style="1" customWidth="1"/>
    <col min="6645" max="6645" width="0" style="1" hidden="1" customWidth="1"/>
    <col min="6646" max="6649" width="9.7109375" style="1" customWidth="1"/>
    <col min="6650" max="6663" width="0" style="1" hidden="1" customWidth="1"/>
    <col min="6664" max="6664" width="8.7109375" style="1" customWidth="1"/>
    <col min="6665" max="6666" width="0" style="1" hidden="1" customWidth="1"/>
    <col min="6667" max="6667" width="9.140625" style="1"/>
    <col min="6668" max="6668" width="0" style="1" hidden="1" customWidth="1"/>
    <col min="6669" max="6670" width="9.140625" style="1"/>
    <col min="6671" max="6672" width="0" style="1" hidden="1" customWidth="1"/>
    <col min="6673" max="6673" width="9.140625" style="1"/>
    <col min="6674" max="6674" width="0" style="1" hidden="1" customWidth="1"/>
    <col min="6675" max="6676" width="9.140625" style="1"/>
    <col min="6677" max="6677" width="0" style="1" hidden="1" customWidth="1"/>
    <col min="6678" max="6871" width="9.140625" style="1"/>
    <col min="6872" max="6872" width="1.42578125" style="1" customWidth="1"/>
    <col min="6873" max="6873" width="51.5703125" style="1" customWidth="1"/>
    <col min="6874" max="6874" width="13.85546875" style="1" customWidth="1"/>
    <col min="6875" max="6877" width="6.28515625" style="1" customWidth="1"/>
    <col min="6878" max="6878" width="6.7109375" style="1" customWidth="1"/>
    <col min="6879" max="6879" width="7.5703125" style="1" customWidth="1"/>
    <col min="6880" max="6880" width="6.7109375" style="1" customWidth="1"/>
    <col min="6881" max="6881" width="7.42578125" style="1" customWidth="1"/>
    <col min="6882" max="6882" width="6.7109375" style="1" customWidth="1"/>
    <col min="6883" max="6883" width="7.42578125" style="1" customWidth="1"/>
    <col min="6884" max="6884" width="6.7109375" style="1" customWidth="1"/>
    <col min="6885" max="6885" width="7.85546875" style="1" customWidth="1"/>
    <col min="6886" max="6886" width="0.140625" style="1" customWidth="1"/>
    <col min="6887" max="6887" width="9.7109375" style="1" customWidth="1"/>
    <col min="6888" max="6888" width="0" style="1" hidden="1" customWidth="1"/>
    <col min="6889" max="6894" width="9.7109375" style="1" customWidth="1"/>
    <col min="6895" max="6895" width="0" style="1" hidden="1" customWidth="1"/>
    <col min="6896" max="6896" width="9.7109375" style="1" customWidth="1"/>
    <col min="6897" max="6897" width="0" style="1" hidden="1" customWidth="1"/>
    <col min="6898" max="6898" width="9.7109375" style="1" customWidth="1"/>
    <col min="6899" max="6899" width="0" style="1" hidden="1" customWidth="1"/>
    <col min="6900" max="6900" width="9.7109375" style="1" customWidth="1"/>
    <col min="6901" max="6901" width="0" style="1" hidden="1" customWidth="1"/>
    <col min="6902" max="6905" width="9.7109375" style="1" customWidth="1"/>
    <col min="6906" max="6919" width="0" style="1" hidden="1" customWidth="1"/>
    <col min="6920" max="6920" width="8.7109375" style="1" customWidth="1"/>
    <col min="6921" max="6922" width="0" style="1" hidden="1" customWidth="1"/>
    <col min="6923" max="6923" width="9.140625" style="1"/>
    <col min="6924" max="6924" width="0" style="1" hidden="1" customWidth="1"/>
    <col min="6925" max="6926" width="9.140625" style="1"/>
    <col min="6927" max="6928" width="0" style="1" hidden="1" customWidth="1"/>
    <col min="6929" max="6929" width="9.140625" style="1"/>
    <col min="6930" max="6930" width="0" style="1" hidden="1" customWidth="1"/>
    <col min="6931" max="6932" width="9.140625" style="1"/>
    <col min="6933" max="6933" width="0" style="1" hidden="1" customWidth="1"/>
    <col min="6934" max="7127" width="9.140625" style="1"/>
    <col min="7128" max="7128" width="1.42578125" style="1" customWidth="1"/>
    <col min="7129" max="7129" width="51.5703125" style="1" customWidth="1"/>
    <col min="7130" max="7130" width="13.85546875" style="1" customWidth="1"/>
    <col min="7131" max="7133" width="6.28515625" style="1" customWidth="1"/>
    <col min="7134" max="7134" width="6.7109375" style="1" customWidth="1"/>
    <col min="7135" max="7135" width="7.5703125" style="1" customWidth="1"/>
    <col min="7136" max="7136" width="6.7109375" style="1" customWidth="1"/>
    <col min="7137" max="7137" width="7.42578125" style="1" customWidth="1"/>
    <col min="7138" max="7138" width="6.7109375" style="1" customWidth="1"/>
    <col min="7139" max="7139" width="7.42578125" style="1" customWidth="1"/>
    <col min="7140" max="7140" width="6.7109375" style="1" customWidth="1"/>
    <col min="7141" max="7141" width="7.85546875" style="1" customWidth="1"/>
    <col min="7142" max="7142" width="0.140625" style="1" customWidth="1"/>
    <col min="7143" max="7143" width="9.7109375" style="1" customWidth="1"/>
    <col min="7144" max="7144" width="0" style="1" hidden="1" customWidth="1"/>
    <col min="7145" max="7150" width="9.7109375" style="1" customWidth="1"/>
    <col min="7151" max="7151" width="0" style="1" hidden="1" customWidth="1"/>
    <col min="7152" max="7152" width="9.7109375" style="1" customWidth="1"/>
    <col min="7153" max="7153" width="0" style="1" hidden="1" customWidth="1"/>
    <col min="7154" max="7154" width="9.7109375" style="1" customWidth="1"/>
    <col min="7155" max="7155" width="0" style="1" hidden="1" customWidth="1"/>
    <col min="7156" max="7156" width="9.7109375" style="1" customWidth="1"/>
    <col min="7157" max="7157" width="0" style="1" hidden="1" customWidth="1"/>
    <col min="7158" max="7161" width="9.7109375" style="1" customWidth="1"/>
    <col min="7162" max="7175" width="0" style="1" hidden="1" customWidth="1"/>
    <col min="7176" max="7176" width="8.7109375" style="1" customWidth="1"/>
    <col min="7177" max="7178" width="0" style="1" hidden="1" customWidth="1"/>
    <col min="7179" max="7179" width="9.140625" style="1"/>
    <col min="7180" max="7180" width="0" style="1" hidden="1" customWidth="1"/>
    <col min="7181" max="7182" width="9.140625" style="1"/>
    <col min="7183" max="7184" width="0" style="1" hidden="1" customWidth="1"/>
    <col min="7185" max="7185" width="9.140625" style="1"/>
    <col min="7186" max="7186" width="0" style="1" hidden="1" customWidth="1"/>
    <col min="7187" max="7188" width="9.140625" style="1"/>
    <col min="7189" max="7189" width="0" style="1" hidden="1" customWidth="1"/>
    <col min="7190" max="7383" width="9.140625" style="1"/>
    <col min="7384" max="7384" width="1.42578125" style="1" customWidth="1"/>
    <col min="7385" max="7385" width="51.5703125" style="1" customWidth="1"/>
    <col min="7386" max="7386" width="13.85546875" style="1" customWidth="1"/>
    <col min="7387" max="7389" width="6.28515625" style="1" customWidth="1"/>
    <col min="7390" max="7390" width="6.7109375" style="1" customWidth="1"/>
    <col min="7391" max="7391" width="7.5703125" style="1" customWidth="1"/>
    <col min="7392" max="7392" width="6.7109375" style="1" customWidth="1"/>
    <col min="7393" max="7393" width="7.42578125" style="1" customWidth="1"/>
    <col min="7394" max="7394" width="6.7109375" style="1" customWidth="1"/>
    <col min="7395" max="7395" width="7.42578125" style="1" customWidth="1"/>
    <col min="7396" max="7396" width="6.7109375" style="1" customWidth="1"/>
    <col min="7397" max="7397" width="7.85546875" style="1" customWidth="1"/>
    <col min="7398" max="7398" width="0.140625" style="1" customWidth="1"/>
    <col min="7399" max="7399" width="9.7109375" style="1" customWidth="1"/>
    <col min="7400" max="7400" width="0" style="1" hidden="1" customWidth="1"/>
    <col min="7401" max="7406" width="9.7109375" style="1" customWidth="1"/>
    <col min="7407" max="7407" width="0" style="1" hidden="1" customWidth="1"/>
    <col min="7408" max="7408" width="9.7109375" style="1" customWidth="1"/>
    <col min="7409" max="7409" width="0" style="1" hidden="1" customWidth="1"/>
    <col min="7410" max="7410" width="9.7109375" style="1" customWidth="1"/>
    <col min="7411" max="7411" width="0" style="1" hidden="1" customWidth="1"/>
    <col min="7412" max="7412" width="9.7109375" style="1" customWidth="1"/>
    <col min="7413" max="7413" width="0" style="1" hidden="1" customWidth="1"/>
    <col min="7414" max="7417" width="9.7109375" style="1" customWidth="1"/>
    <col min="7418" max="7431" width="0" style="1" hidden="1" customWidth="1"/>
    <col min="7432" max="7432" width="8.7109375" style="1" customWidth="1"/>
    <col min="7433" max="7434" width="0" style="1" hidden="1" customWidth="1"/>
    <col min="7435" max="7435" width="9.140625" style="1"/>
    <col min="7436" max="7436" width="0" style="1" hidden="1" customWidth="1"/>
    <col min="7437" max="7438" width="9.140625" style="1"/>
    <col min="7439" max="7440" width="0" style="1" hidden="1" customWidth="1"/>
    <col min="7441" max="7441" width="9.140625" style="1"/>
    <col min="7442" max="7442" width="0" style="1" hidden="1" customWidth="1"/>
    <col min="7443" max="7444" width="9.140625" style="1"/>
    <col min="7445" max="7445" width="0" style="1" hidden="1" customWidth="1"/>
    <col min="7446" max="7639" width="9.140625" style="1"/>
    <col min="7640" max="7640" width="1.42578125" style="1" customWidth="1"/>
    <col min="7641" max="7641" width="51.5703125" style="1" customWidth="1"/>
    <col min="7642" max="7642" width="13.85546875" style="1" customWidth="1"/>
    <col min="7643" max="7645" width="6.28515625" style="1" customWidth="1"/>
    <col min="7646" max="7646" width="6.7109375" style="1" customWidth="1"/>
    <col min="7647" max="7647" width="7.5703125" style="1" customWidth="1"/>
    <col min="7648" max="7648" width="6.7109375" style="1" customWidth="1"/>
    <col min="7649" max="7649" width="7.42578125" style="1" customWidth="1"/>
    <col min="7650" max="7650" width="6.7109375" style="1" customWidth="1"/>
    <col min="7651" max="7651" width="7.42578125" style="1" customWidth="1"/>
    <col min="7652" max="7652" width="6.7109375" style="1" customWidth="1"/>
    <col min="7653" max="7653" width="7.85546875" style="1" customWidth="1"/>
    <col min="7654" max="7654" width="0.140625" style="1" customWidth="1"/>
    <col min="7655" max="7655" width="9.7109375" style="1" customWidth="1"/>
    <col min="7656" max="7656" width="0" style="1" hidden="1" customWidth="1"/>
    <col min="7657" max="7662" width="9.7109375" style="1" customWidth="1"/>
    <col min="7663" max="7663" width="0" style="1" hidden="1" customWidth="1"/>
    <col min="7664" max="7664" width="9.7109375" style="1" customWidth="1"/>
    <col min="7665" max="7665" width="0" style="1" hidden="1" customWidth="1"/>
    <col min="7666" max="7666" width="9.7109375" style="1" customWidth="1"/>
    <col min="7667" max="7667" width="0" style="1" hidden="1" customWidth="1"/>
    <col min="7668" max="7668" width="9.7109375" style="1" customWidth="1"/>
    <col min="7669" max="7669" width="0" style="1" hidden="1" customWidth="1"/>
    <col min="7670" max="7673" width="9.7109375" style="1" customWidth="1"/>
    <col min="7674" max="7687" width="0" style="1" hidden="1" customWidth="1"/>
    <col min="7688" max="7688" width="8.7109375" style="1" customWidth="1"/>
    <col min="7689" max="7690" width="0" style="1" hidden="1" customWidth="1"/>
    <col min="7691" max="7691" width="9.140625" style="1"/>
    <col min="7692" max="7692" width="0" style="1" hidden="1" customWidth="1"/>
    <col min="7693" max="7694" width="9.140625" style="1"/>
    <col min="7695" max="7696" width="0" style="1" hidden="1" customWidth="1"/>
    <col min="7697" max="7697" width="9.140625" style="1"/>
    <col min="7698" max="7698" width="0" style="1" hidden="1" customWidth="1"/>
    <col min="7699" max="7700" width="9.140625" style="1"/>
    <col min="7701" max="7701" width="0" style="1" hidden="1" customWidth="1"/>
    <col min="7702" max="7895" width="9.140625" style="1"/>
    <col min="7896" max="7896" width="1.42578125" style="1" customWidth="1"/>
    <col min="7897" max="7897" width="51.5703125" style="1" customWidth="1"/>
    <col min="7898" max="7898" width="13.85546875" style="1" customWidth="1"/>
    <col min="7899" max="7901" width="6.28515625" style="1" customWidth="1"/>
    <col min="7902" max="7902" width="6.7109375" style="1" customWidth="1"/>
    <col min="7903" max="7903" width="7.5703125" style="1" customWidth="1"/>
    <col min="7904" max="7904" width="6.7109375" style="1" customWidth="1"/>
    <col min="7905" max="7905" width="7.42578125" style="1" customWidth="1"/>
    <col min="7906" max="7906" width="6.7109375" style="1" customWidth="1"/>
    <col min="7907" max="7907" width="7.42578125" style="1" customWidth="1"/>
    <col min="7908" max="7908" width="6.7109375" style="1" customWidth="1"/>
    <col min="7909" max="7909" width="7.85546875" style="1" customWidth="1"/>
    <col min="7910" max="7910" width="0.140625" style="1" customWidth="1"/>
    <col min="7911" max="7911" width="9.7109375" style="1" customWidth="1"/>
    <col min="7912" max="7912" width="0" style="1" hidden="1" customWidth="1"/>
    <col min="7913" max="7918" width="9.7109375" style="1" customWidth="1"/>
    <col min="7919" max="7919" width="0" style="1" hidden="1" customWidth="1"/>
    <col min="7920" max="7920" width="9.7109375" style="1" customWidth="1"/>
    <col min="7921" max="7921" width="0" style="1" hidden="1" customWidth="1"/>
    <col min="7922" max="7922" width="9.7109375" style="1" customWidth="1"/>
    <col min="7923" max="7923" width="0" style="1" hidden="1" customWidth="1"/>
    <col min="7924" max="7924" width="9.7109375" style="1" customWidth="1"/>
    <col min="7925" max="7925" width="0" style="1" hidden="1" customWidth="1"/>
    <col min="7926" max="7929" width="9.7109375" style="1" customWidth="1"/>
    <col min="7930" max="7943" width="0" style="1" hidden="1" customWidth="1"/>
    <col min="7944" max="7944" width="8.7109375" style="1" customWidth="1"/>
    <col min="7945" max="7946" width="0" style="1" hidden="1" customWidth="1"/>
    <col min="7947" max="7947" width="9.140625" style="1"/>
    <col min="7948" max="7948" width="0" style="1" hidden="1" customWidth="1"/>
    <col min="7949" max="7950" width="9.140625" style="1"/>
    <col min="7951" max="7952" width="0" style="1" hidden="1" customWidth="1"/>
    <col min="7953" max="7953" width="9.140625" style="1"/>
    <col min="7954" max="7954" width="0" style="1" hidden="1" customWidth="1"/>
    <col min="7955" max="7956" width="9.140625" style="1"/>
    <col min="7957" max="7957" width="0" style="1" hidden="1" customWidth="1"/>
    <col min="7958" max="8151" width="9.140625" style="1"/>
    <col min="8152" max="8152" width="1.42578125" style="1" customWidth="1"/>
    <col min="8153" max="8153" width="51.5703125" style="1" customWidth="1"/>
    <col min="8154" max="8154" width="13.85546875" style="1" customWidth="1"/>
    <col min="8155" max="8157" width="6.28515625" style="1" customWidth="1"/>
    <col min="8158" max="8158" width="6.7109375" style="1" customWidth="1"/>
    <col min="8159" max="8159" width="7.5703125" style="1" customWidth="1"/>
    <col min="8160" max="8160" width="6.7109375" style="1" customWidth="1"/>
    <col min="8161" max="8161" width="7.42578125" style="1" customWidth="1"/>
    <col min="8162" max="8162" width="6.7109375" style="1" customWidth="1"/>
    <col min="8163" max="8163" width="7.42578125" style="1" customWidth="1"/>
    <col min="8164" max="8164" width="6.7109375" style="1" customWidth="1"/>
    <col min="8165" max="8165" width="7.85546875" style="1" customWidth="1"/>
    <col min="8166" max="8166" width="0.140625" style="1" customWidth="1"/>
    <col min="8167" max="8167" width="9.7109375" style="1" customWidth="1"/>
    <col min="8168" max="8168" width="0" style="1" hidden="1" customWidth="1"/>
    <col min="8169" max="8174" width="9.7109375" style="1" customWidth="1"/>
    <col min="8175" max="8175" width="0" style="1" hidden="1" customWidth="1"/>
    <col min="8176" max="8176" width="9.7109375" style="1" customWidth="1"/>
    <col min="8177" max="8177" width="0" style="1" hidden="1" customWidth="1"/>
    <col min="8178" max="8178" width="9.7109375" style="1" customWidth="1"/>
    <col min="8179" max="8179" width="0" style="1" hidden="1" customWidth="1"/>
    <col min="8180" max="8180" width="9.7109375" style="1" customWidth="1"/>
    <col min="8181" max="8181" width="0" style="1" hidden="1" customWidth="1"/>
    <col min="8182" max="8185" width="9.7109375" style="1" customWidth="1"/>
    <col min="8186" max="8199" width="0" style="1" hidden="1" customWidth="1"/>
    <col min="8200" max="8200" width="8.7109375" style="1" customWidth="1"/>
    <col min="8201" max="8202" width="0" style="1" hidden="1" customWidth="1"/>
    <col min="8203" max="8203" width="9.140625" style="1"/>
    <col min="8204" max="8204" width="0" style="1" hidden="1" customWidth="1"/>
    <col min="8205" max="8206" width="9.140625" style="1"/>
    <col min="8207" max="8208" width="0" style="1" hidden="1" customWidth="1"/>
    <col min="8209" max="8209" width="9.140625" style="1"/>
    <col min="8210" max="8210" width="0" style="1" hidden="1" customWidth="1"/>
    <col min="8211" max="8212" width="9.140625" style="1"/>
    <col min="8213" max="8213" width="0" style="1" hidden="1" customWidth="1"/>
    <col min="8214" max="8407" width="9.140625" style="1"/>
    <col min="8408" max="8408" width="1.42578125" style="1" customWidth="1"/>
    <col min="8409" max="8409" width="51.5703125" style="1" customWidth="1"/>
    <col min="8410" max="8410" width="13.85546875" style="1" customWidth="1"/>
    <col min="8411" max="8413" width="6.28515625" style="1" customWidth="1"/>
    <col min="8414" max="8414" width="6.7109375" style="1" customWidth="1"/>
    <col min="8415" max="8415" width="7.5703125" style="1" customWidth="1"/>
    <col min="8416" max="8416" width="6.7109375" style="1" customWidth="1"/>
    <col min="8417" max="8417" width="7.42578125" style="1" customWidth="1"/>
    <col min="8418" max="8418" width="6.7109375" style="1" customWidth="1"/>
    <col min="8419" max="8419" width="7.42578125" style="1" customWidth="1"/>
    <col min="8420" max="8420" width="6.7109375" style="1" customWidth="1"/>
    <col min="8421" max="8421" width="7.85546875" style="1" customWidth="1"/>
    <col min="8422" max="8422" width="0.140625" style="1" customWidth="1"/>
    <col min="8423" max="8423" width="9.7109375" style="1" customWidth="1"/>
    <col min="8424" max="8424" width="0" style="1" hidden="1" customWidth="1"/>
    <col min="8425" max="8430" width="9.7109375" style="1" customWidth="1"/>
    <col min="8431" max="8431" width="0" style="1" hidden="1" customWidth="1"/>
    <col min="8432" max="8432" width="9.7109375" style="1" customWidth="1"/>
    <col min="8433" max="8433" width="0" style="1" hidden="1" customWidth="1"/>
    <col min="8434" max="8434" width="9.7109375" style="1" customWidth="1"/>
    <col min="8435" max="8435" width="0" style="1" hidden="1" customWidth="1"/>
    <col min="8436" max="8436" width="9.7109375" style="1" customWidth="1"/>
    <col min="8437" max="8437" width="0" style="1" hidden="1" customWidth="1"/>
    <col min="8438" max="8441" width="9.7109375" style="1" customWidth="1"/>
    <col min="8442" max="8455" width="0" style="1" hidden="1" customWidth="1"/>
    <col min="8456" max="8456" width="8.7109375" style="1" customWidth="1"/>
    <col min="8457" max="8458" width="0" style="1" hidden="1" customWidth="1"/>
    <col min="8459" max="8459" width="9.140625" style="1"/>
    <col min="8460" max="8460" width="0" style="1" hidden="1" customWidth="1"/>
    <col min="8461" max="8462" width="9.140625" style="1"/>
    <col min="8463" max="8464" width="0" style="1" hidden="1" customWidth="1"/>
    <col min="8465" max="8465" width="9.140625" style="1"/>
    <col min="8466" max="8466" width="0" style="1" hidden="1" customWidth="1"/>
    <col min="8467" max="8468" width="9.140625" style="1"/>
    <col min="8469" max="8469" width="0" style="1" hidden="1" customWidth="1"/>
    <col min="8470" max="8663" width="9.140625" style="1"/>
    <col min="8664" max="8664" width="1.42578125" style="1" customWidth="1"/>
    <col min="8665" max="8665" width="51.5703125" style="1" customWidth="1"/>
    <col min="8666" max="8666" width="13.85546875" style="1" customWidth="1"/>
    <col min="8667" max="8669" width="6.28515625" style="1" customWidth="1"/>
    <col min="8670" max="8670" width="6.7109375" style="1" customWidth="1"/>
    <col min="8671" max="8671" width="7.5703125" style="1" customWidth="1"/>
    <col min="8672" max="8672" width="6.7109375" style="1" customWidth="1"/>
    <col min="8673" max="8673" width="7.42578125" style="1" customWidth="1"/>
    <col min="8674" max="8674" width="6.7109375" style="1" customWidth="1"/>
    <col min="8675" max="8675" width="7.42578125" style="1" customWidth="1"/>
    <col min="8676" max="8676" width="6.7109375" style="1" customWidth="1"/>
    <col min="8677" max="8677" width="7.85546875" style="1" customWidth="1"/>
    <col min="8678" max="8678" width="0.140625" style="1" customWidth="1"/>
    <col min="8679" max="8679" width="9.7109375" style="1" customWidth="1"/>
    <col min="8680" max="8680" width="0" style="1" hidden="1" customWidth="1"/>
    <col min="8681" max="8686" width="9.7109375" style="1" customWidth="1"/>
    <col min="8687" max="8687" width="0" style="1" hidden="1" customWidth="1"/>
    <col min="8688" max="8688" width="9.7109375" style="1" customWidth="1"/>
    <col min="8689" max="8689" width="0" style="1" hidden="1" customWidth="1"/>
    <col min="8690" max="8690" width="9.7109375" style="1" customWidth="1"/>
    <col min="8691" max="8691" width="0" style="1" hidden="1" customWidth="1"/>
    <col min="8692" max="8692" width="9.7109375" style="1" customWidth="1"/>
    <col min="8693" max="8693" width="0" style="1" hidden="1" customWidth="1"/>
    <col min="8694" max="8697" width="9.7109375" style="1" customWidth="1"/>
    <col min="8698" max="8711" width="0" style="1" hidden="1" customWidth="1"/>
    <col min="8712" max="8712" width="8.7109375" style="1" customWidth="1"/>
    <col min="8713" max="8714" width="0" style="1" hidden="1" customWidth="1"/>
    <col min="8715" max="8715" width="9.140625" style="1"/>
    <col min="8716" max="8716" width="0" style="1" hidden="1" customWidth="1"/>
    <col min="8717" max="8718" width="9.140625" style="1"/>
    <col min="8719" max="8720" width="0" style="1" hidden="1" customWidth="1"/>
    <col min="8721" max="8721" width="9.140625" style="1"/>
    <col min="8722" max="8722" width="0" style="1" hidden="1" customWidth="1"/>
    <col min="8723" max="8724" width="9.140625" style="1"/>
    <col min="8725" max="8725" width="0" style="1" hidden="1" customWidth="1"/>
    <col min="8726" max="8919" width="9.140625" style="1"/>
    <col min="8920" max="8920" width="1.42578125" style="1" customWidth="1"/>
    <col min="8921" max="8921" width="51.5703125" style="1" customWidth="1"/>
    <col min="8922" max="8922" width="13.85546875" style="1" customWidth="1"/>
    <col min="8923" max="8925" width="6.28515625" style="1" customWidth="1"/>
    <col min="8926" max="8926" width="6.7109375" style="1" customWidth="1"/>
    <col min="8927" max="8927" width="7.5703125" style="1" customWidth="1"/>
    <col min="8928" max="8928" width="6.7109375" style="1" customWidth="1"/>
    <col min="8929" max="8929" width="7.42578125" style="1" customWidth="1"/>
    <col min="8930" max="8930" width="6.7109375" style="1" customWidth="1"/>
    <col min="8931" max="8931" width="7.42578125" style="1" customWidth="1"/>
    <col min="8932" max="8932" width="6.7109375" style="1" customWidth="1"/>
    <col min="8933" max="8933" width="7.85546875" style="1" customWidth="1"/>
    <col min="8934" max="8934" width="0.140625" style="1" customWidth="1"/>
    <col min="8935" max="8935" width="9.7109375" style="1" customWidth="1"/>
    <col min="8936" max="8936" width="0" style="1" hidden="1" customWidth="1"/>
    <col min="8937" max="8942" width="9.7109375" style="1" customWidth="1"/>
    <col min="8943" max="8943" width="0" style="1" hidden="1" customWidth="1"/>
    <col min="8944" max="8944" width="9.7109375" style="1" customWidth="1"/>
    <col min="8945" max="8945" width="0" style="1" hidden="1" customWidth="1"/>
    <col min="8946" max="8946" width="9.7109375" style="1" customWidth="1"/>
    <col min="8947" max="8947" width="0" style="1" hidden="1" customWidth="1"/>
    <col min="8948" max="8948" width="9.7109375" style="1" customWidth="1"/>
    <col min="8949" max="8949" width="0" style="1" hidden="1" customWidth="1"/>
    <col min="8950" max="8953" width="9.7109375" style="1" customWidth="1"/>
    <col min="8954" max="8967" width="0" style="1" hidden="1" customWidth="1"/>
    <col min="8968" max="8968" width="8.7109375" style="1" customWidth="1"/>
    <col min="8969" max="8970" width="0" style="1" hidden="1" customWidth="1"/>
    <col min="8971" max="8971" width="9.140625" style="1"/>
    <col min="8972" max="8972" width="0" style="1" hidden="1" customWidth="1"/>
    <col min="8973" max="8974" width="9.140625" style="1"/>
    <col min="8975" max="8976" width="0" style="1" hidden="1" customWidth="1"/>
    <col min="8977" max="8977" width="9.140625" style="1"/>
    <col min="8978" max="8978" width="0" style="1" hidden="1" customWidth="1"/>
    <col min="8979" max="8980" width="9.140625" style="1"/>
    <col min="8981" max="8981" width="0" style="1" hidden="1" customWidth="1"/>
    <col min="8982" max="9175" width="9.140625" style="1"/>
    <col min="9176" max="9176" width="1.42578125" style="1" customWidth="1"/>
    <col min="9177" max="9177" width="51.5703125" style="1" customWidth="1"/>
    <col min="9178" max="9178" width="13.85546875" style="1" customWidth="1"/>
    <col min="9179" max="9181" width="6.28515625" style="1" customWidth="1"/>
    <col min="9182" max="9182" width="6.7109375" style="1" customWidth="1"/>
    <col min="9183" max="9183" width="7.5703125" style="1" customWidth="1"/>
    <col min="9184" max="9184" width="6.7109375" style="1" customWidth="1"/>
    <col min="9185" max="9185" width="7.42578125" style="1" customWidth="1"/>
    <col min="9186" max="9186" width="6.7109375" style="1" customWidth="1"/>
    <col min="9187" max="9187" width="7.42578125" style="1" customWidth="1"/>
    <col min="9188" max="9188" width="6.7109375" style="1" customWidth="1"/>
    <col min="9189" max="9189" width="7.85546875" style="1" customWidth="1"/>
    <col min="9190" max="9190" width="0.140625" style="1" customWidth="1"/>
    <col min="9191" max="9191" width="9.7109375" style="1" customWidth="1"/>
    <col min="9192" max="9192" width="0" style="1" hidden="1" customWidth="1"/>
    <col min="9193" max="9198" width="9.7109375" style="1" customWidth="1"/>
    <col min="9199" max="9199" width="0" style="1" hidden="1" customWidth="1"/>
    <col min="9200" max="9200" width="9.7109375" style="1" customWidth="1"/>
    <col min="9201" max="9201" width="0" style="1" hidden="1" customWidth="1"/>
    <col min="9202" max="9202" width="9.7109375" style="1" customWidth="1"/>
    <col min="9203" max="9203" width="0" style="1" hidden="1" customWidth="1"/>
    <col min="9204" max="9204" width="9.7109375" style="1" customWidth="1"/>
    <col min="9205" max="9205" width="0" style="1" hidden="1" customWidth="1"/>
    <col min="9206" max="9209" width="9.7109375" style="1" customWidth="1"/>
    <col min="9210" max="9223" width="0" style="1" hidden="1" customWidth="1"/>
    <col min="9224" max="9224" width="8.7109375" style="1" customWidth="1"/>
    <col min="9225" max="9226" width="0" style="1" hidden="1" customWidth="1"/>
    <col min="9227" max="9227" width="9.140625" style="1"/>
    <col min="9228" max="9228" width="0" style="1" hidden="1" customWidth="1"/>
    <col min="9229" max="9230" width="9.140625" style="1"/>
    <col min="9231" max="9232" width="0" style="1" hidden="1" customWidth="1"/>
    <col min="9233" max="9233" width="9.140625" style="1"/>
    <col min="9234" max="9234" width="0" style="1" hidden="1" customWidth="1"/>
    <col min="9235" max="9236" width="9.140625" style="1"/>
    <col min="9237" max="9237" width="0" style="1" hidden="1" customWidth="1"/>
    <col min="9238" max="9431" width="9.140625" style="1"/>
    <col min="9432" max="9432" width="1.42578125" style="1" customWidth="1"/>
    <col min="9433" max="9433" width="51.5703125" style="1" customWidth="1"/>
    <col min="9434" max="9434" width="13.85546875" style="1" customWidth="1"/>
    <col min="9435" max="9437" width="6.28515625" style="1" customWidth="1"/>
    <col min="9438" max="9438" width="6.7109375" style="1" customWidth="1"/>
    <col min="9439" max="9439" width="7.5703125" style="1" customWidth="1"/>
    <col min="9440" max="9440" width="6.7109375" style="1" customWidth="1"/>
    <col min="9441" max="9441" width="7.42578125" style="1" customWidth="1"/>
    <col min="9442" max="9442" width="6.7109375" style="1" customWidth="1"/>
    <col min="9443" max="9443" width="7.42578125" style="1" customWidth="1"/>
    <col min="9444" max="9444" width="6.7109375" style="1" customWidth="1"/>
    <col min="9445" max="9445" width="7.85546875" style="1" customWidth="1"/>
    <col min="9446" max="9446" width="0.140625" style="1" customWidth="1"/>
    <col min="9447" max="9447" width="9.7109375" style="1" customWidth="1"/>
    <col min="9448" max="9448" width="0" style="1" hidden="1" customWidth="1"/>
    <col min="9449" max="9454" width="9.7109375" style="1" customWidth="1"/>
    <col min="9455" max="9455" width="0" style="1" hidden="1" customWidth="1"/>
    <col min="9456" max="9456" width="9.7109375" style="1" customWidth="1"/>
    <col min="9457" max="9457" width="0" style="1" hidden="1" customWidth="1"/>
    <col min="9458" max="9458" width="9.7109375" style="1" customWidth="1"/>
    <col min="9459" max="9459" width="0" style="1" hidden="1" customWidth="1"/>
    <col min="9460" max="9460" width="9.7109375" style="1" customWidth="1"/>
    <col min="9461" max="9461" width="0" style="1" hidden="1" customWidth="1"/>
    <col min="9462" max="9465" width="9.7109375" style="1" customWidth="1"/>
    <col min="9466" max="9479" width="0" style="1" hidden="1" customWidth="1"/>
    <col min="9480" max="9480" width="8.7109375" style="1" customWidth="1"/>
    <col min="9481" max="9482" width="0" style="1" hidden="1" customWidth="1"/>
    <col min="9483" max="9483" width="9.140625" style="1"/>
    <col min="9484" max="9484" width="0" style="1" hidden="1" customWidth="1"/>
    <col min="9485" max="9486" width="9.140625" style="1"/>
    <col min="9487" max="9488" width="0" style="1" hidden="1" customWidth="1"/>
    <col min="9489" max="9489" width="9.140625" style="1"/>
    <col min="9490" max="9490" width="0" style="1" hidden="1" customWidth="1"/>
    <col min="9491" max="9492" width="9.140625" style="1"/>
    <col min="9493" max="9493" width="0" style="1" hidden="1" customWidth="1"/>
    <col min="9494" max="9687" width="9.140625" style="1"/>
    <col min="9688" max="9688" width="1.42578125" style="1" customWidth="1"/>
    <col min="9689" max="9689" width="51.5703125" style="1" customWidth="1"/>
    <col min="9690" max="9690" width="13.85546875" style="1" customWidth="1"/>
    <col min="9691" max="9693" width="6.28515625" style="1" customWidth="1"/>
    <col min="9694" max="9694" width="6.7109375" style="1" customWidth="1"/>
    <col min="9695" max="9695" width="7.5703125" style="1" customWidth="1"/>
    <col min="9696" max="9696" width="6.7109375" style="1" customWidth="1"/>
    <col min="9697" max="9697" width="7.42578125" style="1" customWidth="1"/>
    <col min="9698" max="9698" width="6.7109375" style="1" customWidth="1"/>
    <col min="9699" max="9699" width="7.42578125" style="1" customWidth="1"/>
    <col min="9700" max="9700" width="6.7109375" style="1" customWidth="1"/>
    <col min="9701" max="9701" width="7.85546875" style="1" customWidth="1"/>
    <col min="9702" max="9702" width="0.140625" style="1" customWidth="1"/>
    <col min="9703" max="9703" width="9.7109375" style="1" customWidth="1"/>
    <col min="9704" max="9704" width="0" style="1" hidden="1" customWidth="1"/>
    <col min="9705" max="9710" width="9.7109375" style="1" customWidth="1"/>
    <col min="9711" max="9711" width="0" style="1" hidden="1" customWidth="1"/>
    <col min="9712" max="9712" width="9.7109375" style="1" customWidth="1"/>
    <col min="9713" max="9713" width="0" style="1" hidden="1" customWidth="1"/>
    <col min="9714" max="9714" width="9.7109375" style="1" customWidth="1"/>
    <col min="9715" max="9715" width="0" style="1" hidden="1" customWidth="1"/>
    <col min="9716" max="9716" width="9.7109375" style="1" customWidth="1"/>
    <col min="9717" max="9717" width="0" style="1" hidden="1" customWidth="1"/>
    <col min="9718" max="9721" width="9.7109375" style="1" customWidth="1"/>
    <col min="9722" max="9735" width="0" style="1" hidden="1" customWidth="1"/>
    <col min="9736" max="9736" width="8.7109375" style="1" customWidth="1"/>
    <col min="9737" max="9738" width="0" style="1" hidden="1" customWidth="1"/>
    <col min="9739" max="9739" width="9.140625" style="1"/>
    <col min="9740" max="9740" width="0" style="1" hidden="1" customWidth="1"/>
    <col min="9741" max="9742" width="9.140625" style="1"/>
    <col min="9743" max="9744" width="0" style="1" hidden="1" customWidth="1"/>
    <col min="9745" max="9745" width="9.140625" style="1"/>
    <col min="9746" max="9746" width="0" style="1" hidden="1" customWidth="1"/>
    <col min="9747" max="9748" width="9.140625" style="1"/>
    <col min="9749" max="9749" width="0" style="1" hidden="1" customWidth="1"/>
    <col min="9750" max="9943" width="9.140625" style="1"/>
    <col min="9944" max="9944" width="1.42578125" style="1" customWidth="1"/>
    <col min="9945" max="9945" width="51.5703125" style="1" customWidth="1"/>
    <col min="9946" max="9946" width="13.85546875" style="1" customWidth="1"/>
    <col min="9947" max="9949" width="6.28515625" style="1" customWidth="1"/>
    <col min="9950" max="9950" width="6.7109375" style="1" customWidth="1"/>
    <col min="9951" max="9951" width="7.5703125" style="1" customWidth="1"/>
    <col min="9952" max="9952" width="6.7109375" style="1" customWidth="1"/>
    <col min="9953" max="9953" width="7.42578125" style="1" customWidth="1"/>
    <col min="9954" max="9954" width="6.7109375" style="1" customWidth="1"/>
    <col min="9955" max="9955" width="7.42578125" style="1" customWidth="1"/>
    <col min="9956" max="9956" width="6.7109375" style="1" customWidth="1"/>
    <col min="9957" max="9957" width="7.85546875" style="1" customWidth="1"/>
    <col min="9958" max="9958" width="0.140625" style="1" customWidth="1"/>
    <col min="9959" max="9959" width="9.7109375" style="1" customWidth="1"/>
    <col min="9960" max="9960" width="0" style="1" hidden="1" customWidth="1"/>
    <col min="9961" max="9966" width="9.7109375" style="1" customWidth="1"/>
    <col min="9967" max="9967" width="0" style="1" hidden="1" customWidth="1"/>
    <col min="9968" max="9968" width="9.7109375" style="1" customWidth="1"/>
    <col min="9969" max="9969" width="0" style="1" hidden="1" customWidth="1"/>
    <col min="9970" max="9970" width="9.7109375" style="1" customWidth="1"/>
    <col min="9971" max="9971" width="0" style="1" hidden="1" customWidth="1"/>
    <col min="9972" max="9972" width="9.7109375" style="1" customWidth="1"/>
    <col min="9973" max="9973" width="0" style="1" hidden="1" customWidth="1"/>
    <col min="9974" max="9977" width="9.7109375" style="1" customWidth="1"/>
    <col min="9978" max="9991" width="0" style="1" hidden="1" customWidth="1"/>
    <col min="9992" max="9992" width="8.7109375" style="1" customWidth="1"/>
    <col min="9993" max="9994" width="0" style="1" hidden="1" customWidth="1"/>
    <col min="9995" max="9995" width="9.140625" style="1"/>
    <col min="9996" max="9996" width="0" style="1" hidden="1" customWidth="1"/>
    <col min="9997" max="9998" width="9.140625" style="1"/>
    <col min="9999" max="10000" width="0" style="1" hidden="1" customWidth="1"/>
    <col min="10001" max="10001" width="9.140625" style="1"/>
    <col min="10002" max="10002" width="0" style="1" hidden="1" customWidth="1"/>
    <col min="10003" max="10004" width="9.140625" style="1"/>
    <col min="10005" max="10005" width="0" style="1" hidden="1" customWidth="1"/>
    <col min="10006" max="10199" width="9.140625" style="1"/>
    <col min="10200" max="10200" width="1.42578125" style="1" customWidth="1"/>
    <col min="10201" max="10201" width="51.5703125" style="1" customWidth="1"/>
    <col min="10202" max="10202" width="13.85546875" style="1" customWidth="1"/>
    <col min="10203" max="10205" width="6.28515625" style="1" customWidth="1"/>
    <col min="10206" max="10206" width="6.7109375" style="1" customWidth="1"/>
    <col min="10207" max="10207" width="7.5703125" style="1" customWidth="1"/>
    <col min="10208" max="10208" width="6.7109375" style="1" customWidth="1"/>
    <col min="10209" max="10209" width="7.42578125" style="1" customWidth="1"/>
    <col min="10210" max="10210" width="6.7109375" style="1" customWidth="1"/>
    <col min="10211" max="10211" width="7.42578125" style="1" customWidth="1"/>
    <col min="10212" max="10212" width="6.7109375" style="1" customWidth="1"/>
    <col min="10213" max="10213" width="7.85546875" style="1" customWidth="1"/>
    <col min="10214" max="10214" width="0.140625" style="1" customWidth="1"/>
    <col min="10215" max="10215" width="9.7109375" style="1" customWidth="1"/>
    <col min="10216" max="10216" width="0" style="1" hidden="1" customWidth="1"/>
    <col min="10217" max="10222" width="9.7109375" style="1" customWidth="1"/>
    <col min="10223" max="10223" width="0" style="1" hidden="1" customWidth="1"/>
    <col min="10224" max="10224" width="9.7109375" style="1" customWidth="1"/>
    <col min="10225" max="10225" width="0" style="1" hidden="1" customWidth="1"/>
    <col min="10226" max="10226" width="9.7109375" style="1" customWidth="1"/>
    <col min="10227" max="10227" width="0" style="1" hidden="1" customWidth="1"/>
    <col min="10228" max="10228" width="9.7109375" style="1" customWidth="1"/>
    <col min="10229" max="10229" width="0" style="1" hidden="1" customWidth="1"/>
    <col min="10230" max="10233" width="9.7109375" style="1" customWidth="1"/>
    <col min="10234" max="10247" width="0" style="1" hidden="1" customWidth="1"/>
    <col min="10248" max="10248" width="8.7109375" style="1" customWidth="1"/>
    <col min="10249" max="10250" width="0" style="1" hidden="1" customWidth="1"/>
    <col min="10251" max="10251" width="9.140625" style="1"/>
    <col min="10252" max="10252" width="0" style="1" hidden="1" customWidth="1"/>
    <col min="10253" max="10254" width="9.140625" style="1"/>
    <col min="10255" max="10256" width="0" style="1" hidden="1" customWidth="1"/>
    <col min="10257" max="10257" width="9.140625" style="1"/>
    <col min="10258" max="10258" width="0" style="1" hidden="1" customWidth="1"/>
    <col min="10259" max="10260" width="9.140625" style="1"/>
    <col min="10261" max="10261" width="0" style="1" hidden="1" customWidth="1"/>
    <col min="10262" max="10455" width="9.140625" style="1"/>
    <col min="10456" max="10456" width="1.42578125" style="1" customWidth="1"/>
    <col min="10457" max="10457" width="51.5703125" style="1" customWidth="1"/>
    <col min="10458" max="10458" width="13.85546875" style="1" customWidth="1"/>
    <col min="10459" max="10461" width="6.28515625" style="1" customWidth="1"/>
    <col min="10462" max="10462" width="6.7109375" style="1" customWidth="1"/>
    <col min="10463" max="10463" width="7.5703125" style="1" customWidth="1"/>
    <col min="10464" max="10464" width="6.7109375" style="1" customWidth="1"/>
    <col min="10465" max="10465" width="7.42578125" style="1" customWidth="1"/>
    <col min="10466" max="10466" width="6.7109375" style="1" customWidth="1"/>
    <col min="10467" max="10467" width="7.42578125" style="1" customWidth="1"/>
    <col min="10468" max="10468" width="6.7109375" style="1" customWidth="1"/>
    <col min="10469" max="10469" width="7.85546875" style="1" customWidth="1"/>
    <col min="10470" max="10470" width="0.140625" style="1" customWidth="1"/>
    <col min="10471" max="10471" width="9.7109375" style="1" customWidth="1"/>
    <col min="10472" max="10472" width="0" style="1" hidden="1" customWidth="1"/>
    <col min="10473" max="10478" width="9.7109375" style="1" customWidth="1"/>
    <col min="10479" max="10479" width="0" style="1" hidden="1" customWidth="1"/>
    <col min="10480" max="10480" width="9.7109375" style="1" customWidth="1"/>
    <col min="10481" max="10481" width="0" style="1" hidden="1" customWidth="1"/>
    <col min="10482" max="10482" width="9.7109375" style="1" customWidth="1"/>
    <col min="10483" max="10483" width="0" style="1" hidden="1" customWidth="1"/>
    <col min="10484" max="10484" width="9.7109375" style="1" customWidth="1"/>
    <col min="10485" max="10485" width="0" style="1" hidden="1" customWidth="1"/>
    <col min="10486" max="10489" width="9.7109375" style="1" customWidth="1"/>
    <col min="10490" max="10503" width="0" style="1" hidden="1" customWidth="1"/>
    <col min="10504" max="10504" width="8.7109375" style="1" customWidth="1"/>
    <col min="10505" max="10506" width="0" style="1" hidden="1" customWidth="1"/>
    <col min="10507" max="10507" width="9.140625" style="1"/>
    <col min="10508" max="10508" width="0" style="1" hidden="1" customWidth="1"/>
    <col min="10509" max="10510" width="9.140625" style="1"/>
    <col min="10511" max="10512" width="0" style="1" hidden="1" customWidth="1"/>
    <col min="10513" max="10513" width="9.140625" style="1"/>
    <col min="10514" max="10514" width="0" style="1" hidden="1" customWidth="1"/>
    <col min="10515" max="10516" width="9.140625" style="1"/>
    <col min="10517" max="10517" width="0" style="1" hidden="1" customWidth="1"/>
    <col min="10518" max="10711" width="9.140625" style="1"/>
    <col min="10712" max="10712" width="1.42578125" style="1" customWidth="1"/>
    <col min="10713" max="10713" width="51.5703125" style="1" customWidth="1"/>
    <col min="10714" max="10714" width="13.85546875" style="1" customWidth="1"/>
    <col min="10715" max="10717" width="6.28515625" style="1" customWidth="1"/>
    <col min="10718" max="10718" width="6.7109375" style="1" customWidth="1"/>
    <col min="10719" max="10719" width="7.5703125" style="1" customWidth="1"/>
    <col min="10720" max="10720" width="6.7109375" style="1" customWidth="1"/>
    <col min="10721" max="10721" width="7.42578125" style="1" customWidth="1"/>
    <col min="10722" max="10722" width="6.7109375" style="1" customWidth="1"/>
    <col min="10723" max="10723" width="7.42578125" style="1" customWidth="1"/>
    <col min="10724" max="10724" width="6.7109375" style="1" customWidth="1"/>
    <col min="10725" max="10725" width="7.85546875" style="1" customWidth="1"/>
    <col min="10726" max="10726" width="0.140625" style="1" customWidth="1"/>
    <col min="10727" max="10727" width="9.7109375" style="1" customWidth="1"/>
    <col min="10728" max="10728" width="0" style="1" hidden="1" customWidth="1"/>
    <col min="10729" max="10734" width="9.7109375" style="1" customWidth="1"/>
    <col min="10735" max="10735" width="0" style="1" hidden="1" customWidth="1"/>
    <col min="10736" max="10736" width="9.7109375" style="1" customWidth="1"/>
    <col min="10737" max="10737" width="0" style="1" hidden="1" customWidth="1"/>
    <col min="10738" max="10738" width="9.7109375" style="1" customWidth="1"/>
    <col min="10739" max="10739" width="0" style="1" hidden="1" customWidth="1"/>
    <col min="10740" max="10740" width="9.7109375" style="1" customWidth="1"/>
    <col min="10741" max="10741" width="0" style="1" hidden="1" customWidth="1"/>
    <col min="10742" max="10745" width="9.7109375" style="1" customWidth="1"/>
    <col min="10746" max="10759" width="0" style="1" hidden="1" customWidth="1"/>
    <col min="10760" max="10760" width="8.7109375" style="1" customWidth="1"/>
    <col min="10761" max="10762" width="0" style="1" hidden="1" customWidth="1"/>
    <col min="10763" max="10763" width="9.140625" style="1"/>
    <col min="10764" max="10764" width="0" style="1" hidden="1" customWidth="1"/>
    <col min="10765" max="10766" width="9.140625" style="1"/>
    <col min="10767" max="10768" width="0" style="1" hidden="1" customWidth="1"/>
    <col min="10769" max="10769" width="9.140625" style="1"/>
    <col min="10770" max="10770" width="0" style="1" hidden="1" customWidth="1"/>
    <col min="10771" max="10772" width="9.140625" style="1"/>
    <col min="10773" max="10773" width="0" style="1" hidden="1" customWidth="1"/>
    <col min="10774" max="10967" width="9.140625" style="1"/>
    <col min="10968" max="10968" width="1.42578125" style="1" customWidth="1"/>
    <col min="10969" max="10969" width="51.5703125" style="1" customWidth="1"/>
    <col min="10970" max="10970" width="13.85546875" style="1" customWidth="1"/>
    <col min="10971" max="10973" width="6.28515625" style="1" customWidth="1"/>
    <col min="10974" max="10974" width="6.7109375" style="1" customWidth="1"/>
    <col min="10975" max="10975" width="7.5703125" style="1" customWidth="1"/>
    <col min="10976" max="10976" width="6.7109375" style="1" customWidth="1"/>
    <col min="10977" max="10977" width="7.42578125" style="1" customWidth="1"/>
    <col min="10978" max="10978" width="6.7109375" style="1" customWidth="1"/>
    <col min="10979" max="10979" width="7.42578125" style="1" customWidth="1"/>
    <col min="10980" max="10980" width="6.7109375" style="1" customWidth="1"/>
    <col min="10981" max="10981" width="7.85546875" style="1" customWidth="1"/>
    <col min="10982" max="10982" width="0.140625" style="1" customWidth="1"/>
    <col min="10983" max="10983" width="9.7109375" style="1" customWidth="1"/>
    <col min="10984" max="10984" width="0" style="1" hidden="1" customWidth="1"/>
    <col min="10985" max="10990" width="9.7109375" style="1" customWidth="1"/>
    <col min="10991" max="10991" width="0" style="1" hidden="1" customWidth="1"/>
    <col min="10992" max="10992" width="9.7109375" style="1" customWidth="1"/>
    <col min="10993" max="10993" width="0" style="1" hidden="1" customWidth="1"/>
    <col min="10994" max="10994" width="9.7109375" style="1" customWidth="1"/>
    <col min="10995" max="10995" width="0" style="1" hidden="1" customWidth="1"/>
    <col min="10996" max="10996" width="9.7109375" style="1" customWidth="1"/>
    <col min="10997" max="10997" width="0" style="1" hidden="1" customWidth="1"/>
    <col min="10998" max="11001" width="9.7109375" style="1" customWidth="1"/>
    <col min="11002" max="11015" width="0" style="1" hidden="1" customWidth="1"/>
    <col min="11016" max="11016" width="8.7109375" style="1" customWidth="1"/>
    <col min="11017" max="11018" width="0" style="1" hidden="1" customWidth="1"/>
    <col min="11019" max="11019" width="9.140625" style="1"/>
    <col min="11020" max="11020" width="0" style="1" hidden="1" customWidth="1"/>
    <col min="11021" max="11022" width="9.140625" style="1"/>
    <col min="11023" max="11024" width="0" style="1" hidden="1" customWidth="1"/>
    <col min="11025" max="11025" width="9.140625" style="1"/>
    <col min="11026" max="11026" width="0" style="1" hidden="1" customWidth="1"/>
    <col min="11027" max="11028" width="9.140625" style="1"/>
    <col min="11029" max="11029" width="0" style="1" hidden="1" customWidth="1"/>
    <col min="11030" max="11223" width="9.140625" style="1"/>
    <col min="11224" max="11224" width="1.42578125" style="1" customWidth="1"/>
    <col min="11225" max="11225" width="51.5703125" style="1" customWidth="1"/>
    <col min="11226" max="11226" width="13.85546875" style="1" customWidth="1"/>
    <col min="11227" max="11229" width="6.28515625" style="1" customWidth="1"/>
    <col min="11230" max="11230" width="6.7109375" style="1" customWidth="1"/>
    <col min="11231" max="11231" width="7.5703125" style="1" customWidth="1"/>
    <col min="11232" max="11232" width="6.7109375" style="1" customWidth="1"/>
    <col min="11233" max="11233" width="7.42578125" style="1" customWidth="1"/>
    <col min="11234" max="11234" width="6.7109375" style="1" customWidth="1"/>
    <col min="11235" max="11235" width="7.42578125" style="1" customWidth="1"/>
    <col min="11236" max="11236" width="6.7109375" style="1" customWidth="1"/>
    <col min="11237" max="11237" width="7.85546875" style="1" customWidth="1"/>
    <col min="11238" max="11238" width="0.140625" style="1" customWidth="1"/>
    <col min="11239" max="11239" width="9.7109375" style="1" customWidth="1"/>
    <col min="11240" max="11240" width="0" style="1" hidden="1" customWidth="1"/>
    <col min="11241" max="11246" width="9.7109375" style="1" customWidth="1"/>
    <col min="11247" max="11247" width="0" style="1" hidden="1" customWidth="1"/>
    <col min="11248" max="11248" width="9.7109375" style="1" customWidth="1"/>
    <col min="11249" max="11249" width="0" style="1" hidden="1" customWidth="1"/>
    <col min="11250" max="11250" width="9.7109375" style="1" customWidth="1"/>
    <col min="11251" max="11251" width="0" style="1" hidden="1" customWidth="1"/>
    <col min="11252" max="11252" width="9.7109375" style="1" customWidth="1"/>
    <col min="11253" max="11253" width="0" style="1" hidden="1" customWidth="1"/>
    <col min="11254" max="11257" width="9.7109375" style="1" customWidth="1"/>
    <col min="11258" max="11271" width="0" style="1" hidden="1" customWidth="1"/>
    <col min="11272" max="11272" width="8.7109375" style="1" customWidth="1"/>
    <col min="11273" max="11274" width="0" style="1" hidden="1" customWidth="1"/>
    <col min="11275" max="11275" width="9.140625" style="1"/>
    <col min="11276" max="11276" width="0" style="1" hidden="1" customWidth="1"/>
    <col min="11277" max="11278" width="9.140625" style="1"/>
    <col min="11279" max="11280" width="0" style="1" hidden="1" customWidth="1"/>
    <col min="11281" max="11281" width="9.140625" style="1"/>
    <col min="11282" max="11282" width="0" style="1" hidden="1" customWidth="1"/>
    <col min="11283" max="11284" width="9.140625" style="1"/>
    <col min="11285" max="11285" width="0" style="1" hidden="1" customWidth="1"/>
    <col min="11286" max="11479" width="9.140625" style="1"/>
    <col min="11480" max="11480" width="1.42578125" style="1" customWidth="1"/>
    <col min="11481" max="11481" width="51.5703125" style="1" customWidth="1"/>
    <col min="11482" max="11482" width="13.85546875" style="1" customWidth="1"/>
    <col min="11483" max="11485" width="6.28515625" style="1" customWidth="1"/>
    <col min="11486" max="11486" width="6.7109375" style="1" customWidth="1"/>
    <col min="11487" max="11487" width="7.5703125" style="1" customWidth="1"/>
    <col min="11488" max="11488" width="6.7109375" style="1" customWidth="1"/>
    <col min="11489" max="11489" width="7.42578125" style="1" customWidth="1"/>
    <col min="11490" max="11490" width="6.7109375" style="1" customWidth="1"/>
    <col min="11491" max="11491" width="7.42578125" style="1" customWidth="1"/>
    <col min="11492" max="11492" width="6.7109375" style="1" customWidth="1"/>
    <col min="11493" max="11493" width="7.85546875" style="1" customWidth="1"/>
    <col min="11494" max="11494" width="0.140625" style="1" customWidth="1"/>
    <col min="11495" max="11495" width="9.7109375" style="1" customWidth="1"/>
    <col min="11496" max="11496" width="0" style="1" hidden="1" customWidth="1"/>
    <col min="11497" max="11502" width="9.7109375" style="1" customWidth="1"/>
    <col min="11503" max="11503" width="0" style="1" hidden="1" customWidth="1"/>
    <col min="11504" max="11504" width="9.7109375" style="1" customWidth="1"/>
    <col min="11505" max="11505" width="0" style="1" hidden="1" customWidth="1"/>
    <col min="11506" max="11506" width="9.7109375" style="1" customWidth="1"/>
    <col min="11507" max="11507" width="0" style="1" hidden="1" customWidth="1"/>
    <col min="11508" max="11508" width="9.7109375" style="1" customWidth="1"/>
    <col min="11509" max="11509" width="0" style="1" hidden="1" customWidth="1"/>
    <col min="11510" max="11513" width="9.7109375" style="1" customWidth="1"/>
    <col min="11514" max="11527" width="0" style="1" hidden="1" customWidth="1"/>
    <col min="11528" max="11528" width="8.7109375" style="1" customWidth="1"/>
    <col min="11529" max="11530" width="0" style="1" hidden="1" customWidth="1"/>
    <col min="11531" max="11531" width="9.140625" style="1"/>
    <col min="11532" max="11532" width="0" style="1" hidden="1" customWidth="1"/>
    <col min="11533" max="11534" width="9.140625" style="1"/>
    <col min="11535" max="11536" width="0" style="1" hidden="1" customWidth="1"/>
    <col min="11537" max="11537" width="9.140625" style="1"/>
    <col min="11538" max="11538" width="0" style="1" hidden="1" customWidth="1"/>
    <col min="11539" max="11540" width="9.140625" style="1"/>
    <col min="11541" max="11541" width="0" style="1" hidden="1" customWidth="1"/>
    <col min="11542" max="11735" width="9.140625" style="1"/>
    <col min="11736" max="11736" width="1.42578125" style="1" customWidth="1"/>
    <col min="11737" max="11737" width="51.5703125" style="1" customWidth="1"/>
    <col min="11738" max="11738" width="13.85546875" style="1" customWidth="1"/>
    <col min="11739" max="11741" width="6.28515625" style="1" customWidth="1"/>
    <col min="11742" max="11742" width="6.7109375" style="1" customWidth="1"/>
    <col min="11743" max="11743" width="7.5703125" style="1" customWidth="1"/>
    <col min="11744" max="11744" width="6.7109375" style="1" customWidth="1"/>
    <col min="11745" max="11745" width="7.42578125" style="1" customWidth="1"/>
    <col min="11746" max="11746" width="6.7109375" style="1" customWidth="1"/>
    <col min="11747" max="11747" width="7.42578125" style="1" customWidth="1"/>
    <col min="11748" max="11748" width="6.7109375" style="1" customWidth="1"/>
    <col min="11749" max="11749" width="7.85546875" style="1" customWidth="1"/>
    <col min="11750" max="11750" width="0.140625" style="1" customWidth="1"/>
    <col min="11751" max="11751" width="9.7109375" style="1" customWidth="1"/>
    <col min="11752" max="11752" width="0" style="1" hidden="1" customWidth="1"/>
    <col min="11753" max="11758" width="9.7109375" style="1" customWidth="1"/>
    <col min="11759" max="11759" width="0" style="1" hidden="1" customWidth="1"/>
    <col min="11760" max="11760" width="9.7109375" style="1" customWidth="1"/>
    <col min="11761" max="11761" width="0" style="1" hidden="1" customWidth="1"/>
    <col min="11762" max="11762" width="9.7109375" style="1" customWidth="1"/>
    <col min="11763" max="11763" width="0" style="1" hidden="1" customWidth="1"/>
    <col min="11764" max="11764" width="9.7109375" style="1" customWidth="1"/>
    <col min="11765" max="11765" width="0" style="1" hidden="1" customWidth="1"/>
    <col min="11766" max="11769" width="9.7109375" style="1" customWidth="1"/>
    <col min="11770" max="11783" width="0" style="1" hidden="1" customWidth="1"/>
    <col min="11784" max="11784" width="8.7109375" style="1" customWidth="1"/>
    <col min="11785" max="11786" width="0" style="1" hidden="1" customWidth="1"/>
    <col min="11787" max="11787" width="9.140625" style="1"/>
    <col min="11788" max="11788" width="0" style="1" hidden="1" customWidth="1"/>
    <col min="11789" max="11790" width="9.140625" style="1"/>
    <col min="11791" max="11792" width="0" style="1" hidden="1" customWidth="1"/>
    <col min="11793" max="11793" width="9.140625" style="1"/>
    <col min="11794" max="11794" width="0" style="1" hidden="1" customWidth="1"/>
    <col min="11795" max="11796" width="9.140625" style="1"/>
    <col min="11797" max="11797" width="0" style="1" hidden="1" customWidth="1"/>
    <col min="11798" max="11991" width="9.140625" style="1"/>
    <col min="11992" max="11992" width="1.42578125" style="1" customWidth="1"/>
    <col min="11993" max="11993" width="51.5703125" style="1" customWidth="1"/>
    <col min="11994" max="11994" width="13.85546875" style="1" customWidth="1"/>
    <col min="11995" max="11997" width="6.28515625" style="1" customWidth="1"/>
    <col min="11998" max="11998" width="6.7109375" style="1" customWidth="1"/>
    <col min="11999" max="11999" width="7.5703125" style="1" customWidth="1"/>
    <col min="12000" max="12000" width="6.7109375" style="1" customWidth="1"/>
    <col min="12001" max="12001" width="7.42578125" style="1" customWidth="1"/>
    <col min="12002" max="12002" width="6.7109375" style="1" customWidth="1"/>
    <col min="12003" max="12003" width="7.42578125" style="1" customWidth="1"/>
    <col min="12004" max="12004" width="6.7109375" style="1" customWidth="1"/>
    <col min="12005" max="12005" width="7.85546875" style="1" customWidth="1"/>
    <col min="12006" max="12006" width="0.140625" style="1" customWidth="1"/>
    <col min="12007" max="12007" width="9.7109375" style="1" customWidth="1"/>
    <col min="12008" max="12008" width="0" style="1" hidden="1" customWidth="1"/>
    <col min="12009" max="12014" width="9.7109375" style="1" customWidth="1"/>
    <col min="12015" max="12015" width="0" style="1" hidden="1" customWidth="1"/>
    <col min="12016" max="12016" width="9.7109375" style="1" customWidth="1"/>
    <col min="12017" max="12017" width="0" style="1" hidden="1" customWidth="1"/>
    <col min="12018" max="12018" width="9.7109375" style="1" customWidth="1"/>
    <col min="12019" max="12019" width="0" style="1" hidden="1" customWidth="1"/>
    <col min="12020" max="12020" width="9.7109375" style="1" customWidth="1"/>
    <col min="12021" max="12021" width="0" style="1" hidden="1" customWidth="1"/>
    <col min="12022" max="12025" width="9.7109375" style="1" customWidth="1"/>
    <col min="12026" max="12039" width="0" style="1" hidden="1" customWidth="1"/>
    <col min="12040" max="12040" width="8.7109375" style="1" customWidth="1"/>
    <col min="12041" max="12042" width="0" style="1" hidden="1" customWidth="1"/>
    <col min="12043" max="12043" width="9.140625" style="1"/>
    <col min="12044" max="12044" width="0" style="1" hidden="1" customWidth="1"/>
    <col min="12045" max="12046" width="9.140625" style="1"/>
    <col min="12047" max="12048" width="0" style="1" hidden="1" customWidth="1"/>
    <col min="12049" max="12049" width="9.140625" style="1"/>
    <col min="12050" max="12050" width="0" style="1" hidden="1" customWidth="1"/>
    <col min="12051" max="12052" width="9.140625" style="1"/>
    <col min="12053" max="12053" width="0" style="1" hidden="1" customWidth="1"/>
    <col min="12054" max="12247" width="9.140625" style="1"/>
    <col min="12248" max="12248" width="1.42578125" style="1" customWidth="1"/>
    <col min="12249" max="12249" width="51.5703125" style="1" customWidth="1"/>
    <col min="12250" max="12250" width="13.85546875" style="1" customWidth="1"/>
    <col min="12251" max="12253" width="6.28515625" style="1" customWidth="1"/>
    <col min="12254" max="12254" width="6.7109375" style="1" customWidth="1"/>
    <col min="12255" max="12255" width="7.5703125" style="1" customWidth="1"/>
    <col min="12256" max="12256" width="6.7109375" style="1" customWidth="1"/>
    <col min="12257" max="12257" width="7.42578125" style="1" customWidth="1"/>
    <col min="12258" max="12258" width="6.7109375" style="1" customWidth="1"/>
    <col min="12259" max="12259" width="7.42578125" style="1" customWidth="1"/>
    <col min="12260" max="12260" width="6.7109375" style="1" customWidth="1"/>
    <col min="12261" max="12261" width="7.85546875" style="1" customWidth="1"/>
    <col min="12262" max="12262" width="0.140625" style="1" customWidth="1"/>
    <col min="12263" max="12263" width="9.7109375" style="1" customWidth="1"/>
    <col min="12264" max="12264" width="0" style="1" hidden="1" customWidth="1"/>
    <col min="12265" max="12270" width="9.7109375" style="1" customWidth="1"/>
    <col min="12271" max="12271" width="0" style="1" hidden="1" customWidth="1"/>
    <col min="12272" max="12272" width="9.7109375" style="1" customWidth="1"/>
    <col min="12273" max="12273" width="0" style="1" hidden="1" customWidth="1"/>
    <col min="12274" max="12274" width="9.7109375" style="1" customWidth="1"/>
    <col min="12275" max="12275" width="0" style="1" hidden="1" customWidth="1"/>
    <col min="12276" max="12276" width="9.7109375" style="1" customWidth="1"/>
    <col min="12277" max="12277" width="0" style="1" hidden="1" customWidth="1"/>
    <col min="12278" max="12281" width="9.7109375" style="1" customWidth="1"/>
    <col min="12282" max="12295" width="0" style="1" hidden="1" customWidth="1"/>
    <col min="12296" max="12296" width="8.7109375" style="1" customWidth="1"/>
    <col min="12297" max="12298" width="0" style="1" hidden="1" customWidth="1"/>
    <col min="12299" max="12299" width="9.140625" style="1"/>
    <col min="12300" max="12300" width="0" style="1" hidden="1" customWidth="1"/>
    <col min="12301" max="12302" width="9.140625" style="1"/>
    <col min="12303" max="12304" width="0" style="1" hidden="1" customWidth="1"/>
    <col min="12305" max="12305" width="9.140625" style="1"/>
    <col min="12306" max="12306" width="0" style="1" hidden="1" customWidth="1"/>
    <col min="12307" max="12308" width="9.140625" style="1"/>
    <col min="12309" max="12309" width="0" style="1" hidden="1" customWidth="1"/>
    <col min="12310" max="12503" width="9.140625" style="1"/>
    <col min="12504" max="12504" width="1.42578125" style="1" customWidth="1"/>
    <col min="12505" max="12505" width="51.5703125" style="1" customWidth="1"/>
    <col min="12506" max="12506" width="13.85546875" style="1" customWidth="1"/>
    <col min="12507" max="12509" width="6.28515625" style="1" customWidth="1"/>
    <col min="12510" max="12510" width="6.7109375" style="1" customWidth="1"/>
    <col min="12511" max="12511" width="7.5703125" style="1" customWidth="1"/>
    <col min="12512" max="12512" width="6.7109375" style="1" customWidth="1"/>
    <col min="12513" max="12513" width="7.42578125" style="1" customWidth="1"/>
    <col min="12514" max="12514" width="6.7109375" style="1" customWidth="1"/>
    <col min="12515" max="12515" width="7.42578125" style="1" customWidth="1"/>
    <col min="12516" max="12516" width="6.7109375" style="1" customWidth="1"/>
    <col min="12517" max="12517" width="7.85546875" style="1" customWidth="1"/>
    <col min="12518" max="12518" width="0.140625" style="1" customWidth="1"/>
    <col min="12519" max="12519" width="9.7109375" style="1" customWidth="1"/>
    <col min="12520" max="12520" width="0" style="1" hidden="1" customWidth="1"/>
    <col min="12521" max="12526" width="9.7109375" style="1" customWidth="1"/>
    <col min="12527" max="12527" width="0" style="1" hidden="1" customWidth="1"/>
    <col min="12528" max="12528" width="9.7109375" style="1" customWidth="1"/>
    <col min="12529" max="12529" width="0" style="1" hidden="1" customWidth="1"/>
    <col min="12530" max="12530" width="9.7109375" style="1" customWidth="1"/>
    <col min="12531" max="12531" width="0" style="1" hidden="1" customWidth="1"/>
    <col min="12532" max="12532" width="9.7109375" style="1" customWidth="1"/>
    <col min="12533" max="12533" width="0" style="1" hidden="1" customWidth="1"/>
    <col min="12534" max="12537" width="9.7109375" style="1" customWidth="1"/>
    <col min="12538" max="12551" width="0" style="1" hidden="1" customWidth="1"/>
    <col min="12552" max="12552" width="8.7109375" style="1" customWidth="1"/>
    <col min="12553" max="12554" width="0" style="1" hidden="1" customWidth="1"/>
    <col min="12555" max="12555" width="9.140625" style="1"/>
    <col min="12556" max="12556" width="0" style="1" hidden="1" customWidth="1"/>
    <col min="12557" max="12558" width="9.140625" style="1"/>
    <col min="12559" max="12560" width="0" style="1" hidden="1" customWidth="1"/>
    <col min="12561" max="12561" width="9.140625" style="1"/>
    <col min="12562" max="12562" width="0" style="1" hidden="1" customWidth="1"/>
    <col min="12563" max="12564" width="9.140625" style="1"/>
    <col min="12565" max="12565" width="0" style="1" hidden="1" customWidth="1"/>
    <col min="12566" max="12759" width="9.140625" style="1"/>
    <col min="12760" max="12760" width="1.42578125" style="1" customWidth="1"/>
    <col min="12761" max="12761" width="51.5703125" style="1" customWidth="1"/>
    <col min="12762" max="12762" width="13.85546875" style="1" customWidth="1"/>
    <col min="12763" max="12765" width="6.28515625" style="1" customWidth="1"/>
    <col min="12766" max="12766" width="6.7109375" style="1" customWidth="1"/>
    <col min="12767" max="12767" width="7.5703125" style="1" customWidth="1"/>
    <col min="12768" max="12768" width="6.7109375" style="1" customWidth="1"/>
    <col min="12769" max="12769" width="7.42578125" style="1" customWidth="1"/>
    <col min="12770" max="12770" width="6.7109375" style="1" customWidth="1"/>
    <col min="12771" max="12771" width="7.42578125" style="1" customWidth="1"/>
    <col min="12772" max="12772" width="6.7109375" style="1" customWidth="1"/>
    <col min="12773" max="12773" width="7.85546875" style="1" customWidth="1"/>
    <col min="12774" max="12774" width="0.140625" style="1" customWidth="1"/>
    <col min="12775" max="12775" width="9.7109375" style="1" customWidth="1"/>
    <col min="12776" max="12776" width="0" style="1" hidden="1" customWidth="1"/>
    <col min="12777" max="12782" width="9.7109375" style="1" customWidth="1"/>
    <col min="12783" max="12783" width="0" style="1" hidden="1" customWidth="1"/>
    <col min="12784" max="12784" width="9.7109375" style="1" customWidth="1"/>
    <col min="12785" max="12785" width="0" style="1" hidden="1" customWidth="1"/>
    <col min="12786" max="12786" width="9.7109375" style="1" customWidth="1"/>
    <col min="12787" max="12787" width="0" style="1" hidden="1" customWidth="1"/>
    <col min="12788" max="12788" width="9.7109375" style="1" customWidth="1"/>
    <col min="12789" max="12789" width="0" style="1" hidden="1" customWidth="1"/>
    <col min="12790" max="12793" width="9.7109375" style="1" customWidth="1"/>
    <col min="12794" max="12807" width="0" style="1" hidden="1" customWidth="1"/>
    <col min="12808" max="12808" width="8.7109375" style="1" customWidth="1"/>
    <col min="12809" max="12810" width="0" style="1" hidden="1" customWidth="1"/>
    <col min="12811" max="12811" width="9.140625" style="1"/>
    <col min="12812" max="12812" width="0" style="1" hidden="1" customWidth="1"/>
    <col min="12813" max="12814" width="9.140625" style="1"/>
    <col min="12815" max="12816" width="0" style="1" hidden="1" customWidth="1"/>
    <col min="12817" max="12817" width="9.140625" style="1"/>
    <col min="12818" max="12818" width="0" style="1" hidden="1" customWidth="1"/>
    <col min="12819" max="12820" width="9.140625" style="1"/>
    <col min="12821" max="12821" width="0" style="1" hidden="1" customWidth="1"/>
    <col min="12822" max="13015" width="9.140625" style="1"/>
    <col min="13016" max="13016" width="1.42578125" style="1" customWidth="1"/>
    <col min="13017" max="13017" width="51.5703125" style="1" customWidth="1"/>
    <col min="13018" max="13018" width="13.85546875" style="1" customWidth="1"/>
    <col min="13019" max="13021" width="6.28515625" style="1" customWidth="1"/>
    <col min="13022" max="13022" width="6.7109375" style="1" customWidth="1"/>
    <col min="13023" max="13023" width="7.5703125" style="1" customWidth="1"/>
    <col min="13024" max="13024" width="6.7109375" style="1" customWidth="1"/>
    <col min="13025" max="13025" width="7.42578125" style="1" customWidth="1"/>
    <col min="13026" max="13026" width="6.7109375" style="1" customWidth="1"/>
    <col min="13027" max="13027" width="7.42578125" style="1" customWidth="1"/>
    <col min="13028" max="13028" width="6.7109375" style="1" customWidth="1"/>
    <col min="13029" max="13029" width="7.85546875" style="1" customWidth="1"/>
    <col min="13030" max="13030" width="0.140625" style="1" customWidth="1"/>
    <col min="13031" max="13031" width="9.7109375" style="1" customWidth="1"/>
    <col min="13032" max="13032" width="0" style="1" hidden="1" customWidth="1"/>
    <col min="13033" max="13038" width="9.7109375" style="1" customWidth="1"/>
    <col min="13039" max="13039" width="0" style="1" hidden="1" customWidth="1"/>
    <col min="13040" max="13040" width="9.7109375" style="1" customWidth="1"/>
    <col min="13041" max="13041" width="0" style="1" hidden="1" customWidth="1"/>
    <col min="13042" max="13042" width="9.7109375" style="1" customWidth="1"/>
    <col min="13043" max="13043" width="0" style="1" hidden="1" customWidth="1"/>
    <col min="13044" max="13044" width="9.7109375" style="1" customWidth="1"/>
    <col min="13045" max="13045" width="0" style="1" hidden="1" customWidth="1"/>
    <col min="13046" max="13049" width="9.7109375" style="1" customWidth="1"/>
    <col min="13050" max="13063" width="0" style="1" hidden="1" customWidth="1"/>
    <col min="13064" max="13064" width="8.7109375" style="1" customWidth="1"/>
    <col min="13065" max="13066" width="0" style="1" hidden="1" customWidth="1"/>
    <col min="13067" max="13067" width="9.140625" style="1"/>
    <col min="13068" max="13068" width="0" style="1" hidden="1" customWidth="1"/>
    <col min="13069" max="13070" width="9.140625" style="1"/>
    <col min="13071" max="13072" width="0" style="1" hidden="1" customWidth="1"/>
    <col min="13073" max="13073" width="9.140625" style="1"/>
    <col min="13074" max="13074" width="0" style="1" hidden="1" customWidth="1"/>
    <col min="13075" max="13076" width="9.140625" style="1"/>
    <col min="13077" max="13077" width="0" style="1" hidden="1" customWidth="1"/>
    <col min="13078" max="13271" width="9.140625" style="1"/>
    <col min="13272" max="13272" width="1.42578125" style="1" customWidth="1"/>
    <col min="13273" max="13273" width="51.5703125" style="1" customWidth="1"/>
    <col min="13274" max="13274" width="13.85546875" style="1" customWidth="1"/>
    <col min="13275" max="13277" width="6.28515625" style="1" customWidth="1"/>
    <col min="13278" max="13278" width="6.7109375" style="1" customWidth="1"/>
    <col min="13279" max="13279" width="7.5703125" style="1" customWidth="1"/>
    <col min="13280" max="13280" width="6.7109375" style="1" customWidth="1"/>
    <col min="13281" max="13281" width="7.42578125" style="1" customWidth="1"/>
    <col min="13282" max="13282" width="6.7109375" style="1" customWidth="1"/>
    <col min="13283" max="13283" width="7.42578125" style="1" customWidth="1"/>
    <col min="13284" max="13284" width="6.7109375" style="1" customWidth="1"/>
    <col min="13285" max="13285" width="7.85546875" style="1" customWidth="1"/>
    <col min="13286" max="13286" width="0.140625" style="1" customWidth="1"/>
    <col min="13287" max="13287" width="9.7109375" style="1" customWidth="1"/>
    <col min="13288" max="13288" width="0" style="1" hidden="1" customWidth="1"/>
    <col min="13289" max="13294" width="9.7109375" style="1" customWidth="1"/>
    <col min="13295" max="13295" width="0" style="1" hidden="1" customWidth="1"/>
    <col min="13296" max="13296" width="9.7109375" style="1" customWidth="1"/>
    <col min="13297" max="13297" width="0" style="1" hidden="1" customWidth="1"/>
    <col min="13298" max="13298" width="9.7109375" style="1" customWidth="1"/>
    <col min="13299" max="13299" width="0" style="1" hidden="1" customWidth="1"/>
    <col min="13300" max="13300" width="9.7109375" style="1" customWidth="1"/>
    <col min="13301" max="13301" width="0" style="1" hidden="1" customWidth="1"/>
    <col min="13302" max="13305" width="9.7109375" style="1" customWidth="1"/>
    <col min="13306" max="13319" width="0" style="1" hidden="1" customWidth="1"/>
    <col min="13320" max="13320" width="8.7109375" style="1" customWidth="1"/>
    <col min="13321" max="13322" width="0" style="1" hidden="1" customWidth="1"/>
    <col min="13323" max="13323" width="9.140625" style="1"/>
    <col min="13324" max="13324" width="0" style="1" hidden="1" customWidth="1"/>
    <col min="13325" max="13326" width="9.140625" style="1"/>
    <col min="13327" max="13328" width="0" style="1" hidden="1" customWidth="1"/>
    <col min="13329" max="13329" width="9.140625" style="1"/>
    <col min="13330" max="13330" width="0" style="1" hidden="1" customWidth="1"/>
    <col min="13331" max="13332" width="9.140625" style="1"/>
    <col min="13333" max="13333" width="0" style="1" hidden="1" customWidth="1"/>
    <col min="13334" max="13527" width="9.140625" style="1"/>
    <col min="13528" max="13528" width="1.42578125" style="1" customWidth="1"/>
    <col min="13529" max="13529" width="51.5703125" style="1" customWidth="1"/>
    <col min="13530" max="13530" width="13.85546875" style="1" customWidth="1"/>
    <col min="13531" max="13533" width="6.28515625" style="1" customWidth="1"/>
    <col min="13534" max="13534" width="6.7109375" style="1" customWidth="1"/>
    <col min="13535" max="13535" width="7.5703125" style="1" customWidth="1"/>
    <col min="13536" max="13536" width="6.7109375" style="1" customWidth="1"/>
    <col min="13537" max="13537" width="7.42578125" style="1" customWidth="1"/>
    <col min="13538" max="13538" width="6.7109375" style="1" customWidth="1"/>
    <col min="13539" max="13539" width="7.42578125" style="1" customWidth="1"/>
    <col min="13540" max="13540" width="6.7109375" style="1" customWidth="1"/>
    <col min="13541" max="13541" width="7.85546875" style="1" customWidth="1"/>
    <col min="13542" max="13542" width="0.140625" style="1" customWidth="1"/>
    <col min="13543" max="13543" width="9.7109375" style="1" customWidth="1"/>
    <col min="13544" max="13544" width="0" style="1" hidden="1" customWidth="1"/>
    <col min="13545" max="13550" width="9.7109375" style="1" customWidth="1"/>
    <col min="13551" max="13551" width="0" style="1" hidden="1" customWidth="1"/>
    <col min="13552" max="13552" width="9.7109375" style="1" customWidth="1"/>
    <col min="13553" max="13553" width="0" style="1" hidden="1" customWidth="1"/>
    <col min="13554" max="13554" width="9.7109375" style="1" customWidth="1"/>
    <col min="13555" max="13555" width="0" style="1" hidden="1" customWidth="1"/>
    <col min="13556" max="13556" width="9.7109375" style="1" customWidth="1"/>
    <col min="13557" max="13557" width="0" style="1" hidden="1" customWidth="1"/>
    <col min="13558" max="13561" width="9.7109375" style="1" customWidth="1"/>
    <col min="13562" max="13575" width="0" style="1" hidden="1" customWidth="1"/>
    <col min="13576" max="13576" width="8.7109375" style="1" customWidth="1"/>
    <col min="13577" max="13578" width="0" style="1" hidden="1" customWidth="1"/>
    <col min="13579" max="13579" width="9.140625" style="1"/>
    <col min="13580" max="13580" width="0" style="1" hidden="1" customWidth="1"/>
    <col min="13581" max="13582" width="9.140625" style="1"/>
    <col min="13583" max="13584" width="0" style="1" hidden="1" customWidth="1"/>
    <col min="13585" max="13585" width="9.140625" style="1"/>
    <col min="13586" max="13586" width="0" style="1" hidden="1" customWidth="1"/>
    <col min="13587" max="13588" width="9.140625" style="1"/>
    <col min="13589" max="13589" width="0" style="1" hidden="1" customWidth="1"/>
    <col min="13590" max="13783" width="9.140625" style="1"/>
    <col min="13784" max="13784" width="1.42578125" style="1" customWidth="1"/>
    <col min="13785" max="13785" width="51.5703125" style="1" customWidth="1"/>
    <col min="13786" max="13786" width="13.85546875" style="1" customWidth="1"/>
    <col min="13787" max="13789" width="6.28515625" style="1" customWidth="1"/>
    <col min="13790" max="13790" width="6.7109375" style="1" customWidth="1"/>
    <col min="13791" max="13791" width="7.5703125" style="1" customWidth="1"/>
    <col min="13792" max="13792" width="6.7109375" style="1" customWidth="1"/>
    <col min="13793" max="13793" width="7.42578125" style="1" customWidth="1"/>
    <col min="13794" max="13794" width="6.7109375" style="1" customWidth="1"/>
    <col min="13795" max="13795" width="7.42578125" style="1" customWidth="1"/>
    <col min="13796" max="13796" width="6.7109375" style="1" customWidth="1"/>
    <col min="13797" max="13797" width="7.85546875" style="1" customWidth="1"/>
    <col min="13798" max="13798" width="0.140625" style="1" customWidth="1"/>
    <col min="13799" max="13799" width="9.7109375" style="1" customWidth="1"/>
    <col min="13800" max="13800" width="0" style="1" hidden="1" customWidth="1"/>
    <col min="13801" max="13806" width="9.7109375" style="1" customWidth="1"/>
    <col min="13807" max="13807" width="0" style="1" hidden="1" customWidth="1"/>
    <col min="13808" max="13808" width="9.7109375" style="1" customWidth="1"/>
    <col min="13809" max="13809" width="0" style="1" hidden="1" customWidth="1"/>
    <col min="13810" max="13810" width="9.7109375" style="1" customWidth="1"/>
    <col min="13811" max="13811" width="0" style="1" hidden="1" customWidth="1"/>
    <col min="13812" max="13812" width="9.7109375" style="1" customWidth="1"/>
    <col min="13813" max="13813" width="0" style="1" hidden="1" customWidth="1"/>
    <col min="13814" max="13817" width="9.7109375" style="1" customWidth="1"/>
    <col min="13818" max="13831" width="0" style="1" hidden="1" customWidth="1"/>
    <col min="13832" max="13832" width="8.7109375" style="1" customWidth="1"/>
    <col min="13833" max="13834" width="0" style="1" hidden="1" customWidth="1"/>
    <col min="13835" max="13835" width="9.140625" style="1"/>
    <col min="13836" max="13836" width="0" style="1" hidden="1" customWidth="1"/>
    <col min="13837" max="13838" width="9.140625" style="1"/>
    <col min="13839" max="13840" width="0" style="1" hidden="1" customWidth="1"/>
    <col min="13841" max="13841" width="9.140625" style="1"/>
    <col min="13842" max="13842" width="0" style="1" hidden="1" customWidth="1"/>
    <col min="13843" max="13844" width="9.140625" style="1"/>
    <col min="13845" max="13845" width="0" style="1" hidden="1" customWidth="1"/>
    <col min="13846" max="14039" width="9.140625" style="1"/>
    <col min="14040" max="14040" width="1.42578125" style="1" customWidth="1"/>
    <col min="14041" max="14041" width="51.5703125" style="1" customWidth="1"/>
    <col min="14042" max="14042" width="13.85546875" style="1" customWidth="1"/>
    <col min="14043" max="14045" width="6.28515625" style="1" customWidth="1"/>
    <col min="14046" max="14046" width="6.7109375" style="1" customWidth="1"/>
    <col min="14047" max="14047" width="7.5703125" style="1" customWidth="1"/>
    <col min="14048" max="14048" width="6.7109375" style="1" customWidth="1"/>
    <col min="14049" max="14049" width="7.42578125" style="1" customWidth="1"/>
    <col min="14050" max="14050" width="6.7109375" style="1" customWidth="1"/>
    <col min="14051" max="14051" width="7.42578125" style="1" customWidth="1"/>
    <col min="14052" max="14052" width="6.7109375" style="1" customWidth="1"/>
    <col min="14053" max="14053" width="7.85546875" style="1" customWidth="1"/>
    <col min="14054" max="14054" width="0.140625" style="1" customWidth="1"/>
    <col min="14055" max="14055" width="9.7109375" style="1" customWidth="1"/>
    <col min="14056" max="14056" width="0" style="1" hidden="1" customWidth="1"/>
    <col min="14057" max="14062" width="9.7109375" style="1" customWidth="1"/>
    <col min="14063" max="14063" width="0" style="1" hidden="1" customWidth="1"/>
    <col min="14064" max="14064" width="9.7109375" style="1" customWidth="1"/>
    <col min="14065" max="14065" width="0" style="1" hidden="1" customWidth="1"/>
    <col min="14066" max="14066" width="9.7109375" style="1" customWidth="1"/>
    <col min="14067" max="14067" width="0" style="1" hidden="1" customWidth="1"/>
    <col min="14068" max="14068" width="9.7109375" style="1" customWidth="1"/>
    <col min="14069" max="14069" width="0" style="1" hidden="1" customWidth="1"/>
    <col min="14070" max="14073" width="9.7109375" style="1" customWidth="1"/>
    <col min="14074" max="14087" width="0" style="1" hidden="1" customWidth="1"/>
    <col min="14088" max="14088" width="8.7109375" style="1" customWidth="1"/>
    <col min="14089" max="14090" width="0" style="1" hidden="1" customWidth="1"/>
    <col min="14091" max="14091" width="9.140625" style="1"/>
    <col min="14092" max="14092" width="0" style="1" hidden="1" customWidth="1"/>
    <col min="14093" max="14094" width="9.140625" style="1"/>
    <col min="14095" max="14096" width="0" style="1" hidden="1" customWidth="1"/>
    <col min="14097" max="14097" width="9.140625" style="1"/>
    <col min="14098" max="14098" width="0" style="1" hidden="1" customWidth="1"/>
    <col min="14099" max="14100" width="9.140625" style="1"/>
    <col min="14101" max="14101" width="0" style="1" hidden="1" customWidth="1"/>
    <col min="14102" max="14295" width="9.140625" style="1"/>
    <col min="14296" max="14296" width="1.42578125" style="1" customWidth="1"/>
    <col min="14297" max="14297" width="51.5703125" style="1" customWidth="1"/>
    <col min="14298" max="14298" width="13.85546875" style="1" customWidth="1"/>
    <col min="14299" max="14301" width="6.28515625" style="1" customWidth="1"/>
    <col min="14302" max="14302" width="6.7109375" style="1" customWidth="1"/>
    <col min="14303" max="14303" width="7.5703125" style="1" customWidth="1"/>
    <col min="14304" max="14304" width="6.7109375" style="1" customWidth="1"/>
    <col min="14305" max="14305" width="7.42578125" style="1" customWidth="1"/>
    <col min="14306" max="14306" width="6.7109375" style="1" customWidth="1"/>
    <col min="14307" max="14307" width="7.42578125" style="1" customWidth="1"/>
    <col min="14308" max="14308" width="6.7109375" style="1" customWidth="1"/>
    <col min="14309" max="14309" width="7.85546875" style="1" customWidth="1"/>
    <col min="14310" max="14310" width="0.140625" style="1" customWidth="1"/>
    <col min="14311" max="14311" width="9.7109375" style="1" customWidth="1"/>
    <col min="14312" max="14312" width="0" style="1" hidden="1" customWidth="1"/>
    <col min="14313" max="14318" width="9.7109375" style="1" customWidth="1"/>
    <col min="14319" max="14319" width="0" style="1" hidden="1" customWidth="1"/>
    <col min="14320" max="14320" width="9.7109375" style="1" customWidth="1"/>
    <col min="14321" max="14321" width="0" style="1" hidden="1" customWidth="1"/>
    <col min="14322" max="14322" width="9.7109375" style="1" customWidth="1"/>
    <col min="14323" max="14323" width="0" style="1" hidden="1" customWidth="1"/>
    <col min="14324" max="14324" width="9.7109375" style="1" customWidth="1"/>
    <col min="14325" max="14325" width="0" style="1" hidden="1" customWidth="1"/>
    <col min="14326" max="14329" width="9.7109375" style="1" customWidth="1"/>
    <col min="14330" max="14343" width="0" style="1" hidden="1" customWidth="1"/>
    <col min="14344" max="14344" width="8.7109375" style="1" customWidth="1"/>
    <col min="14345" max="14346" width="0" style="1" hidden="1" customWidth="1"/>
    <col min="14347" max="14347" width="9.140625" style="1"/>
    <col min="14348" max="14348" width="0" style="1" hidden="1" customWidth="1"/>
    <col min="14349" max="14350" width="9.140625" style="1"/>
    <col min="14351" max="14352" width="0" style="1" hidden="1" customWidth="1"/>
    <col min="14353" max="14353" width="9.140625" style="1"/>
    <col min="14354" max="14354" width="0" style="1" hidden="1" customWidth="1"/>
    <col min="14355" max="14356" width="9.140625" style="1"/>
    <col min="14357" max="14357" width="0" style="1" hidden="1" customWidth="1"/>
    <col min="14358" max="14551" width="9.140625" style="1"/>
    <col min="14552" max="14552" width="1.42578125" style="1" customWidth="1"/>
    <col min="14553" max="14553" width="51.5703125" style="1" customWidth="1"/>
    <col min="14554" max="14554" width="13.85546875" style="1" customWidth="1"/>
    <col min="14555" max="14557" width="6.28515625" style="1" customWidth="1"/>
    <col min="14558" max="14558" width="6.7109375" style="1" customWidth="1"/>
    <col min="14559" max="14559" width="7.5703125" style="1" customWidth="1"/>
    <col min="14560" max="14560" width="6.7109375" style="1" customWidth="1"/>
    <col min="14561" max="14561" width="7.42578125" style="1" customWidth="1"/>
    <col min="14562" max="14562" width="6.7109375" style="1" customWidth="1"/>
    <col min="14563" max="14563" width="7.42578125" style="1" customWidth="1"/>
    <col min="14564" max="14564" width="6.7109375" style="1" customWidth="1"/>
    <col min="14565" max="14565" width="7.85546875" style="1" customWidth="1"/>
    <col min="14566" max="14566" width="0.140625" style="1" customWidth="1"/>
    <col min="14567" max="14567" width="9.7109375" style="1" customWidth="1"/>
    <col min="14568" max="14568" width="0" style="1" hidden="1" customWidth="1"/>
    <col min="14569" max="14574" width="9.7109375" style="1" customWidth="1"/>
    <col min="14575" max="14575" width="0" style="1" hidden="1" customWidth="1"/>
    <col min="14576" max="14576" width="9.7109375" style="1" customWidth="1"/>
    <col min="14577" max="14577" width="0" style="1" hidden="1" customWidth="1"/>
    <col min="14578" max="14578" width="9.7109375" style="1" customWidth="1"/>
    <col min="14579" max="14579" width="0" style="1" hidden="1" customWidth="1"/>
    <col min="14580" max="14580" width="9.7109375" style="1" customWidth="1"/>
    <col min="14581" max="14581" width="0" style="1" hidden="1" customWidth="1"/>
    <col min="14582" max="14585" width="9.7109375" style="1" customWidth="1"/>
    <col min="14586" max="14599" width="0" style="1" hidden="1" customWidth="1"/>
    <col min="14600" max="14600" width="8.7109375" style="1" customWidth="1"/>
    <col min="14601" max="14602" width="0" style="1" hidden="1" customWidth="1"/>
    <col min="14603" max="14603" width="9.140625" style="1"/>
    <col min="14604" max="14604" width="0" style="1" hidden="1" customWidth="1"/>
    <col min="14605" max="14606" width="9.140625" style="1"/>
    <col min="14607" max="14608" width="0" style="1" hidden="1" customWidth="1"/>
    <col min="14609" max="14609" width="9.140625" style="1"/>
    <col min="14610" max="14610" width="0" style="1" hidden="1" customWidth="1"/>
    <col min="14611" max="14612" width="9.140625" style="1"/>
    <col min="14613" max="14613" width="0" style="1" hidden="1" customWidth="1"/>
    <col min="14614" max="14807" width="9.140625" style="1"/>
    <col min="14808" max="14808" width="1.42578125" style="1" customWidth="1"/>
    <col min="14809" max="14809" width="51.5703125" style="1" customWidth="1"/>
    <col min="14810" max="14810" width="13.85546875" style="1" customWidth="1"/>
    <col min="14811" max="14813" width="6.28515625" style="1" customWidth="1"/>
    <col min="14814" max="14814" width="6.7109375" style="1" customWidth="1"/>
    <col min="14815" max="14815" width="7.5703125" style="1" customWidth="1"/>
    <col min="14816" max="14816" width="6.7109375" style="1" customWidth="1"/>
    <col min="14817" max="14817" width="7.42578125" style="1" customWidth="1"/>
    <col min="14818" max="14818" width="6.7109375" style="1" customWidth="1"/>
    <col min="14819" max="14819" width="7.42578125" style="1" customWidth="1"/>
    <col min="14820" max="14820" width="6.7109375" style="1" customWidth="1"/>
    <col min="14821" max="14821" width="7.85546875" style="1" customWidth="1"/>
    <col min="14822" max="14822" width="0.140625" style="1" customWidth="1"/>
    <col min="14823" max="14823" width="9.7109375" style="1" customWidth="1"/>
    <col min="14824" max="14824" width="0" style="1" hidden="1" customWidth="1"/>
    <col min="14825" max="14830" width="9.7109375" style="1" customWidth="1"/>
    <col min="14831" max="14831" width="0" style="1" hidden="1" customWidth="1"/>
    <col min="14832" max="14832" width="9.7109375" style="1" customWidth="1"/>
    <col min="14833" max="14833" width="0" style="1" hidden="1" customWidth="1"/>
    <col min="14834" max="14834" width="9.7109375" style="1" customWidth="1"/>
    <col min="14835" max="14835" width="0" style="1" hidden="1" customWidth="1"/>
    <col min="14836" max="14836" width="9.7109375" style="1" customWidth="1"/>
    <col min="14837" max="14837" width="0" style="1" hidden="1" customWidth="1"/>
    <col min="14838" max="14841" width="9.7109375" style="1" customWidth="1"/>
    <col min="14842" max="14855" width="0" style="1" hidden="1" customWidth="1"/>
    <col min="14856" max="14856" width="8.7109375" style="1" customWidth="1"/>
    <col min="14857" max="14858" width="0" style="1" hidden="1" customWidth="1"/>
    <col min="14859" max="14859" width="9.140625" style="1"/>
    <col min="14860" max="14860" width="0" style="1" hidden="1" customWidth="1"/>
    <col min="14861" max="14862" width="9.140625" style="1"/>
    <col min="14863" max="14864" width="0" style="1" hidden="1" customWidth="1"/>
    <col min="14865" max="14865" width="9.140625" style="1"/>
    <col min="14866" max="14866" width="0" style="1" hidden="1" customWidth="1"/>
    <col min="14867" max="14868" width="9.140625" style="1"/>
    <col min="14869" max="14869" width="0" style="1" hidden="1" customWidth="1"/>
    <col min="14870" max="15063" width="9.140625" style="1"/>
    <col min="15064" max="15064" width="1.42578125" style="1" customWidth="1"/>
    <col min="15065" max="15065" width="51.5703125" style="1" customWidth="1"/>
    <col min="15066" max="15066" width="13.85546875" style="1" customWidth="1"/>
    <col min="15067" max="15069" width="6.28515625" style="1" customWidth="1"/>
    <col min="15070" max="15070" width="6.7109375" style="1" customWidth="1"/>
    <col min="15071" max="15071" width="7.5703125" style="1" customWidth="1"/>
    <col min="15072" max="15072" width="6.7109375" style="1" customWidth="1"/>
    <col min="15073" max="15073" width="7.42578125" style="1" customWidth="1"/>
    <col min="15074" max="15074" width="6.7109375" style="1" customWidth="1"/>
    <col min="15075" max="15075" width="7.42578125" style="1" customWidth="1"/>
    <col min="15076" max="15076" width="6.7109375" style="1" customWidth="1"/>
    <col min="15077" max="15077" width="7.85546875" style="1" customWidth="1"/>
    <col min="15078" max="15078" width="0.140625" style="1" customWidth="1"/>
    <col min="15079" max="15079" width="9.7109375" style="1" customWidth="1"/>
    <col min="15080" max="15080" width="0" style="1" hidden="1" customWidth="1"/>
    <col min="15081" max="15086" width="9.7109375" style="1" customWidth="1"/>
    <col min="15087" max="15087" width="0" style="1" hidden="1" customWidth="1"/>
    <col min="15088" max="15088" width="9.7109375" style="1" customWidth="1"/>
    <col min="15089" max="15089" width="0" style="1" hidden="1" customWidth="1"/>
    <col min="15090" max="15090" width="9.7109375" style="1" customWidth="1"/>
    <col min="15091" max="15091" width="0" style="1" hidden="1" customWidth="1"/>
    <col min="15092" max="15092" width="9.7109375" style="1" customWidth="1"/>
    <col min="15093" max="15093" width="0" style="1" hidden="1" customWidth="1"/>
    <col min="15094" max="15097" width="9.7109375" style="1" customWidth="1"/>
    <col min="15098" max="15111" width="0" style="1" hidden="1" customWidth="1"/>
    <col min="15112" max="15112" width="8.7109375" style="1" customWidth="1"/>
    <col min="15113" max="15114" width="0" style="1" hidden="1" customWidth="1"/>
    <col min="15115" max="15115" width="9.140625" style="1"/>
    <col min="15116" max="15116" width="0" style="1" hidden="1" customWidth="1"/>
    <col min="15117" max="15118" width="9.140625" style="1"/>
    <col min="15119" max="15120" width="0" style="1" hidden="1" customWidth="1"/>
    <col min="15121" max="15121" width="9.140625" style="1"/>
    <col min="15122" max="15122" width="0" style="1" hidden="1" customWidth="1"/>
    <col min="15123" max="15124" width="9.140625" style="1"/>
    <col min="15125" max="15125" width="0" style="1" hidden="1" customWidth="1"/>
    <col min="15126" max="15319" width="9.140625" style="1"/>
    <col min="15320" max="15320" width="1.42578125" style="1" customWidth="1"/>
    <col min="15321" max="15321" width="51.5703125" style="1" customWidth="1"/>
    <col min="15322" max="15322" width="13.85546875" style="1" customWidth="1"/>
    <col min="15323" max="15325" width="6.28515625" style="1" customWidth="1"/>
    <col min="15326" max="15326" width="6.7109375" style="1" customWidth="1"/>
    <col min="15327" max="15327" width="7.5703125" style="1" customWidth="1"/>
    <col min="15328" max="15328" width="6.7109375" style="1" customWidth="1"/>
    <col min="15329" max="15329" width="7.42578125" style="1" customWidth="1"/>
    <col min="15330" max="15330" width="6.7109375" style="1" customWidth="1"/>
    <col min="15331" max="15331" width="7.42578125" style="1" customWidth="1"/>
    <col min="15332" max="15332" width="6.7109375" style="1" customWidth="1"/>
    <col min="15333" max="15333" width="7.85546875" style="1" customWidth="1"/>
    <col min="15334" max="15334" width="0.140625" style="1" customWidth="1"/>
    <col min="15335" max="15335" width="9.7109375" style="1" customWidth="1"/>
    <col min="15336" max="15336" width="0" style="1" hidden="1" customWidth="1"/>
    <col min="15337" max="15342" width="9.7109375" style="1" customWidth="1"/>
    <col min="15343" max="15343" width="0" style="1" hidden="1" customWidth="1"/>
    <col min="15344" max="15344" width="9.7109375" style="1" customWidth="1"/>
    <col min="15345" max="15345" width="0" style="1" hidden="1" customWidth="1"/>
    <col min="15346" max="15346" width="9.7109375" style="1" customWidth="1"/>
    <col min="15347" max="15347" width="0" style="1" hidden="1" customWidth="1"/>
    <col min="15348" max="15348" width="9.7109375" style="1" customWidth="1"/>
    <col min="15349" max="15349" width="0" style="1" hidden="1" customWidth="1"/>
    <col min="15350" max="15353" width="9.7109375" style="1" customWidth="1"/>
    <col min="15354" max="15367" width="0" style="1" hidden="1" customWidth="1"/>
    <col min="15368" max="15368" width="8.7109375" style="1" customWidth="1"/>
    <col min="15369" max="15370" width="0" style="1" hidden="1" customWidth="1"/>
    <col min="15371" max="15371" width="9.140625" style="1"/>
    <col min="15372" max="15372" width="0" style="1" hidden="1" customWidth="1"/>
    <col min="15373" max="15374" width="9.140625" style="1"/>
    <col min="15375" max="15376" width="0" style="1" hidden="1" customWidth="1"/>
    <col min="15377" max="15377" width="9.140625" style="1"/>
    <col min="15378" max="15378" width="0" style="1" hidden="1" customWidth="1"/>
    <col min="15379" max="15380" width="9.140625" style="1"/>
    <col min="15381" max="15381" width="0" style="1" hidden="1" customWidth="1"/>
    <col min="15382" max="15575" width="9.140625" style="1"/>
    <col min="15576" max="15576" width="1.42578125" style="1" customWidth="1"/>
    <col min="15577" max="15577" width="51.5703125" style="1" customWidth="1"/>
    <col min="15578" max="15578" width="13.85546875" style="1" customWidth="1"/>
    <col min="15579" max="15581" width="6.28515625" style="1" customWidth="1"/>
    <col min="15582" max="15582" width="6.7109375" style="1" customWidth="1"/>
    <col min="15583" max="15583" width="7.5703125" style="1" customWidth="1"/>
    <col min="15584" max="15584" width="6.7109375" style="1" customWidth="1"/>
    <col min="15585" max="15585" width="7.42578125" style="1" customWidth="1"/>
    <col min="15586" max="15586" width="6.7109375" style="1" customWidth="1"/>
    <col min="15587" max="15587" width="7.42578125" style="1" customWidth="1"/>
    <col min="15588" max="15588" width="6.7109375" style="1" customWidth="1"/>
    <col min="15589" max="15589" width="7.85546875" style="1" customWidth="1"/>
    <col min="15590" max="15590" width="0.140625" style="1" customWidth="1"/>
    <col min="15591" max="15591" width="9.7109375" style="1" customWidth="1"/>
    <col min="15592" max="15592" width="0" style="1" hidden="1" customWidth="1"/>
    <col min="15593" max="15598" width="9.7109375" style="1" customWidth="1"/>
    <col min="15599" max="15599" width="0" style="1" hidden="1" customWidth="1"/>
    <col min="15600" max="15600" width="9.7109375" style="1" customWidth="1"/>
    <col min="15601" max="15601" width="0" style="1" hidden="1" customWidth="1"/>
    <col min="15602" max="15602" width="9.7109375" style="1" customWidth="1"/>
    <col min="15603" max="15603" width="0" style="1" hidden="1" customWidth="1"/>
    <col min="15604" max="15604" width="9.7109375" style="1" customWidth="1"/>
    <col min="15605" max="15605" width="0" style="1" hidden="1" customWidth="1"/>
    <col min="15606" max="15609" width="9.7109375" style="1" customWidth="1"/>
    <col min="15610" max="15623" width="0" style="1" hidden="1" customWidth="1"/>
    <col min="15624" max="15624" width="8.7109375" style="1" customWidth="1"/>
    <col min="15625" max="15626" width="0" style="1" hidden="1" customWidth="1"/>
    <col min="15627" max="15627" width="9.140625" style="1"/>
    <col min="15628" max="15628" width="0" style="1" hidden="1" customWidth="1"/>
    <col min="15629" max="15630" width="9.140625" style="1"/>
    <col min="15631" max="15632" width="0" style="1" hidden="1" customWidth="1"/>
    <col min="15633" max="15633" width="9.140625" style="1"/>
    <col min="15634" max="15634" width="0" style="1" hidden="1" customWidth="1"/>
    <col min="15635" max="15636" width="9.140625" style="1"/>
    <col min="15637" max="15637" width="0" style="1" hidden="1" customWidth="1"/>
    <col min="15638" max="15831" width="9.140625" style="1"/>
    <col min="15832" max="15832" width="1.42578125" style="1" customWidth="1"/>
    <col min="15833" max="15833" width="51.5703125" style="1" customWidth="1"/>
    <col min="15834" max="15834" width="13.85546875" style="1" customWidth="1"/>
    <col min="15835" max="15837" width="6.28515625" style="1" customWidth="1"/>
    <col min="15838" max="15838" width="6.7109375" style="1" customWidth="1"/>
    <col min="15839" max="15839" width="7.5703125" style="1" customWidth="1"/>
    <col min="15840" max="15840" width="6.7109375" style="1" customWidth="1"/>
    <col min="15841" max="15841" width="7.42578125" style="1" customWidth="1"/>
    <col min="15842" max="15842" width="6.7109375" style="1" customWidth="1"/>
    <col min="15843" max="15843" width="7.42578125" style="1" customWidth="1"/>
    <col min="15844" max="15844" width="6.7109375" style="1" customWidth="1"/>
    <col min="15845" max="15845" width="7.85546875" style="1" customWidth="1"/>
    <col min="15846" max="15846" width="0.140625" style="1" customWidth="1"/>
    <col min="15847" max="15847" width="9.7109375" style="1" customWidth="1"/>
    <col min="15848" max="15848" width="0" style="1" hidden="1" customWidth="1"/>
    <col min="15849" max="15854" width="9.7109375" style="1" customWidth="1"/>
    <col min="15855" max="15855" width="0" style="1" hidden="1" customWidth="1"/>
    <col min="15856" max="15856" width="9.7109375" style="1" customWidth="1"/>
    <col min="15857" max="15857" width="0" style="1" hidden="1" customWidth="1"/>
    <col min="15858" max="15858" width="9.7109375" style="1" customWidth="1"/>
    <col min="15859" max="15859" width="0" style="1" hidden="1" customWidth="1"/>
    <col min="15860" max="15860" width="9.7109375" style="1" customWidth="1"/>
    <col min="15861" max="15861" width="0" style="1" hidden="1" customWidth="1"/>
    <col min="15862" max="15865" width="9.7109375" style="1" customWidth="1"/>
    <col min="15866" max="15879" width="0" style="1" hidden="1" customWidth="1"/>
    <col min="15880" max="15880" width="8.7109375" style="1" customWidth="1"/>
    <col min="15881" max="15882" width="0" style="1" hidden="1" customWidth="1"/>
    <col min="15883" max="15883" width="9.140625" style="1"/>
    <col min="15884" max="15884" width="0" style="1" hidden="1" customWidth="1"/>
    <col min="15885" max="15886" width="9.140625" style="1"/>
    <col min="15887" max="15888" width="0" style="1" hidden="1" customWidth="1"/>
    <col min="15889" max="15889" width="9.140625" style="1"/>
    <col min="15890" max="15890" width="0" style="1" hidden="1" customWidth="1"/>
    <col min="15891" max="15892" width="9.140625" style="1"/>
    <col min="15893" max="15893" width="0" style="1" hidden="1" customWidth="1"/>
    <col min="15894" max="16087" width="9.140625" style="1"/>
    <col min="16088" max="16088" width="1.42578125" style="1" customWidth="1"/>
    <col min="16089" max="16089" width="51.5703125" style="1" customWidth="1"/>
    <col min="16090" max="16090" width="13.85546875" style="1" customWidth="1"/>
    <col min="16091" max="16093" width="6.28515625" style="1" customWidth="1"/>
    <col min="16094" max="16094" width="6.7109375" style="1" customWidth="1"/>
    <col min="16095" max="16095" width="7.5703125" style="1" customWidth="1"/>
    <col min="16096" max="16096" width="6.7109375" style="1" customWidth="1"/>
    <col min="16097" max="16097" width="7.42578125" style="1" customWidth="1"/>
    <col min="16098" max="16098" width="6.7109375" style="1" customWidth="1"/>
    <col min="16099" max="16099" width="7.42578125" style="1" customWidth="1"/>
    <col min="16100" max="16100" width="6.7109375" style="1" customWidth="1"/>
    <col min="16101" max="16101" width="7.85546875" style="1" customWidth="1"/>
    <col min="16102" max="16102" width="0.140625" style="1" customWidth="1"/>
    <col min="16103" max="16103" width="9.7109375" style="1" customWidth="1"/>
    <col min="16104" max="16104" width="0" style="1" hidden="1" customWidth="1"/>
    <col min="16105" max="16110" width="9.7109375" style="1" customWidth="1"/>
    <col min="16111" max="16111" width="0" style="1" hidden="1" customWidth="1"/>
    <col min="16112" max="16112" width="9.7109375" style="1" customWidth="1"/>
    <col min="16113" max="16113" width="0" style="1" hidden="1" customWidth="1"/>
    <col min="16114" max="16114" width="9.7109375" style="1" customWidth="1"/>
    <col min="16115" max="16115" width="0" style="1" hidden="1" customWidth="1"/>
    <col min="16116" max="16116" width="9.7109375" style="1" customWidth="1"/>
    <col min="16117" max="16117" width="0" style="1" hidden="1" customWidth="1"/>
    <col min="16118" max="16121" width="9.7109375" style="1" customWidth="1"/>
    <col min="16122" max="16135" width="0" style="1" hidden="1" customWidth="1"/>
    <col min="16136" max="16136" width="8.7109375" style="1" customWidth="1"/>
    <col min="16137" max="16138" width="0" style="1" hidden="1" customWidth="1"/>
    <col min="16139" max="16139" width="9.140625" style="1"/>
    <col min="16140" max="16140" width="0" style="1" hidden="1" customWidth="1"/>
    <col min="16141" max="16142" width="9.140625" style="1"/>
    <col min="16143" max="16144" width="0" style="1" hidden="1" customWidth="1"/>
    <col min="16145" max="16145" width="9.140625" style="1"/>
    <col min="16146" max="16146" width="0" style="1" hidden="1" customWidth="1"/>
    <col min="16147" max="16148" width="9.140625" style="1"/>
    <col min="16149" max="16149" width="0" style="1" hidden="1" customWidth="1"/>
    <col min="16150" max="16384" width="9.140625" style="1"/>
  </cols>
  <sheetData>
    <row r="1" spans="2:57" x14ac:dyDescent="0.2">
      <c r="B1" s="37" t="s">
        <v>9</v>
      </c>
      <c r="C1" s="37"/>
      <c r="D1" s="37"/>
      <c r="E1" s="37"/>
      <c r="F1" s="37"/>
      <c r="G1" s="37"/>
      <c r="H1" s="37"/>
      <c r="I1" s="37"/>
      <c r="J1" s="37"/>
    </row>
    <row r="2" spans="2:57" x14ac:dyDescent="0.2">
      <c r="B2" s="36" t="s">
        <v>125</v>
      </c>
      <c r="C2" s="36"/>
      <c r="D2" s="36"/>
      <c r="E2" s="36"/>
      <c r="F2" s="36"/>
      <c r="G2" s="36"/>
      <c r="H2" s="36"/>
      <c r="I2" s="36"/>
      <c r="J2" s="36"/>
    </row>
    <row r="3" spans="2:57" ht="15.75" customHeight="1" x14ac:dyDescent="0.2">
      <c r="B3" s="36" t="s">
        <v>10</v>
      </c>
      <c r="C3" s="36"/>
      <c r="D3" s="36"/>
      <c r="E3" s="36"/>
      <c r="F3" s="36"/>
      <c r="G3" s="36"/>
      <c r="H3" s="36"/>
      <c r="I3" s="36"/>
      <c r="J3" s="36"/>
      <c r="BE3" s="1"/>
    </row>
    <row r="4" spans="2:57" ht="18" x14ac:dyDescent="0.25">
      <c r="B4" s="28"/>
      <c r="C4" s="28"/>
      <c r="D4" s="28"/>
      <c r="E4" s="28"/>
      <c r="F4" s="28"/>
      <c r="G4" s="28"/>
      <c r="H4" s="28"/>
      <c r="I4" s="28"/>
      <c r="J4" s="28"/>
      <c r="Q4" s="38" t="s">
        <v>0</v>
      </c>
      <c r="W4" s="28"/>
      <c r="X4" s="28"/>
      <c r="Y4" s="28"/>
      <c r="Z4" s="28"/>
      <c r="AA4" s="28"/>
      <c r="AB4" s="28"/>
      <c r="AC4" s="28"/>
      <c r="AD4" s="28"/>
      <c r="AE4" s="28"/>
      <c r="BE4" s="1"/>
    </row>
    <row r="5" spans="2:57" ht="18" x14ac:dyDescent="0.25">
      <c r="B5" s="28"/>
      <c r="C5" s="28"/>
      <c r="D5" s="28"/>
      <c r="E5" s="28"/>
      <c r="F5" s="28"/>
      <c r="G5" s="28"/>
      <c r="H5" s="28"/>
      <c r="I5" s="28"/>
      <c r="J5" s="28"/>
      <c r="Q5" s="38" t="s">
        <v>13</v>
      </c>
      <c r="W5" s="28"/>
      <c r="X5" s="28"/>
      <c r="Y5" s="28"/>
      <c r="Z5" s="28"/>
      <c r="AA5" s="28"/>
      <c r="AB5" s="28"/>
      <c r="AC5" s="28"/>
      <c r="AD5" s="28"/>
      <c r="AE5" s="28"/>
      <c r="BE5" s="1"/>
    </row>
    <row r="6" spans="2:57" s="4" customFormat="1" ht="14.25" x14ac:dyDescent="0.2">
      <c r="B6" s="28"/>
      <c r="C6" s="28"/>
      <c r="D6" s="28"/>
      <c r="E6" s="28"/>
      <c r="F6" s="28"/>
      <c r="G6" s="28"/>
      <c r="H6" s="28"/>
      <c r="I6" s="28"/>
      <c r="J6" s="28"/>
      <c r="W6" s="28"/>
      <c r="X6" s="28"/>
      <c r="Y6" s="28"/>
      <c r="Z6" s="28"/>
      <c r="AA6" s="28"/>
      <c r="AB6" s="28"/>
      <c r="AC6" s="28"/>
      <c r="AD6" s="28"/>
      <c r="AE6" s="28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</row>
    <row r="7" spans="2:57" s="4" customFormat="1" ht="19.5" customHeight="1" x14ac:dyDescent="0.3">
      <c r="B7" s="3"/>
      <c r="C7" s="3"/>
      <c r="D7" s="3"/>
      <c r="E7" s="3"/>
      <c r="F7" s="3"/>
      <c r="G7" s="3"/>
      <c r="H7" s="3"/>
      <c r="I7" s="3"/>
      <c r="J7" s="3"/>
      <c r="Q7" s="39" t="s">
        <v>14</v>
      </c>
      <c r="W7" s="3"/>
      <c r="X7" s="3"/>
      <c r="Y7" s="3"/>
      <c r="Z7" s="3"/>
      <c r="AA7" s="3"/>
      <c r="AB7" s="3"/>
      <c r="AC7" s="3"/>
      <c r="AD7" s="3"/>
      <c r="AE7" s="3"/>
      <c r="AG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</row>
    <row r="8" spans="2:57" s="4" customFormat="1" ht="15" x14ac:dyDescent="0.25">
      <c r="B8" s="6"/>
      <c r="C8" s="6"/>
      <c r="D8" s="6"/>
      <c r="E8" s="6"/>
      <c r="F8" s="6"/>
      <c r="G8" s="6"/>
      <c r="H8" s="6"/>
      <c r="I8" s="6"/>
      <c r="J8" s="6"/>
      <c r="K8" s="7"/>
      <c r="L8" s="7"/>
      <c r="M8" s="7"/>
      <c r="N8" s="7"/>
      <c r="O8" s="7"/>
      <c r="P8" s="7"/>
      <c r="R8" s="7"/>
      <c r="S8" s="7"/>
      <c r="T8" s="8"/>
      <c r="AC8" s="11" t="s">
        <v>11</v>
      </c>
      <c r="AD8" s="6"/>
      <c r="AE8" s="6"/>
      <c r="AG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</row>
    <row r="9" spans="2:57" s="4" customFormat="1" x14ac:dyDescent="0.2">
      <c r="B9" s="3" t="s">
        <v>12</v>
      </c>
      <c r="C9" s="3"/>
      <c r="D9" s="3"/>
      <c r="E9" s="3"/>
      <c r="F9" s="3"/>
      <c r="G9" s="3"/>
      <c r="H9" s="3"/>
      <c r="I9" s="3"/>
      <c r="J9" s="3"/>
      <c r="K9" s="8"/>
      <c r="L9" s="8"/>
      <c r="M9" s="8"/>
      <c r="N9" s="8"/>
      <c r="O9" s="8"/>
      <c r="P9" s="8"/>
      <c r="R9" s="8"/>
      <c r="S9" s="8"/>
      <c r="T9" s="8"/>
      <c r="U9" s="8"/>
      <c r="V9" s="8"/>
      <c r="W9" s="9"/>
      <c r="X9" s="9"/>
      <c r="Y9" s="9"/>
      <c r="Z9" s="9"/>
      <c r="AA9" s="9"/>
      <c r="AB9" s="9"/>
      <c r="AC9" s="9"/>
      <c r="AD9" s="9"/>
      <c r="AE9" s="9"/>
      <c r="AG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</row>
    <row r="10" spans="2:57" s="4" customFormat="1" ht="11.25" x14ac:dyDescent="0.2">
      <c r="K10" s="8"/>
      <c r="L10" s="8"/>
      <c r="M10" s="8"/>
      <c r="N10" s="8"/>
      <c r="O10" s="8"/>
      <c r="P10" s="8"/>
      <c r="R10" s="8"/>
      <c r="S10" s="8"/>
      <c r="T10" s="8"/>
      <c r="U10" s="8"/>
      <c r="V10" s="8"/>
      <c r="AG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</row>
    <row r="11" spans="2:57" s="4" customFormat="1" ht="12" thickBot="1" x14ac:dyDescent="0.25">
      <c r="K11" s="10"/>
      <c r="L11" s="10"/>
      <c r="M11" s="10"/>
      <c r="N11" s="10"/>
      <c r="O11" s="10"/>
      <c r="P11" s="10"/>
      <c r="R11" s="10"/>
      <c r="S11" s="10"/>
      <c r="T11" s="10"/>
      <c r="U11" s="10"/>
      <c r="V11" s="10"/>
      <c r="AG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</row>
    <row r="12" spans="2:57" s="13" customFormat="1" ht="25.5" customHeight="1" x14ac:dyDescent="0.25">
      <c r="B12" s="34">
        <v>1</v>
      </c>
      <c r="C12" s="67">
        <v>2</v>
      </c>
      <c r="D12" s="65">
        <v>3</v>
      </c>
      <c r="E12" s="65">
        <v>4</v>
      </c>
      <c r="F12" s="65">
        <v>5</v>
      </c>
      <c r="G12" s="67">
        <v>6</v>
      </c>
      <c r="H12" s="63">
        <v>7</v>
      </c>
      <c r="I12" s="67">
        <v>8</v>
      </c>
      <c r="J12" s="63">
        <v>9</v>
      </c>
      <c r="K12" s="181" t="s">
        <v>3</v>
      </c>
      <c r="L12" s="182"/>
      <c r="M12" s="183" t="s">
        <v>4</v>
      </c>
      <c r="N12" s="184"/>
      <c r="O12" s="178" t="s">
        <v>2</v>
      </c>
      <c r="P12" s="190" t="s">
        <v>36</v>
      </c>
      <c r="Q12" s="168" t="s">
        <v>1</v>
      </c>
      <c r="R12" s="178" t="s">
        <v>2</v>
      </c>
      <c r="S12" s="181" t="s">
        <v>3</v>
      </c>
      <c r="T12" s="182"/>
      <c r="U12" s="183" t="s">
        <v>4</v>
      </c>
      <c r="V12" s="184"/>
      <c r="W12" s="34">
        <v>1</v>
      </c>
      <c r="X12" s="67">
        <v>2</v>
      </c>
      <c r="Y12" s="67">
        <v>3</v>
      </c>
      <c r="Z12" s="67">
        <v>4</v>
      </c>
      <c r="AA12" s="67">
        <v>5</v>
      </c>
      <c r="AB12" s="67">
        <v>6</v>
      </c>
      <c r="AC12" s="67">
        <v>7</v>
      </c>
      <c r="AD12" s="67">
        <v>8</v>
      </c>
      <c r="AE12" s="67">
        <v>9</v>
      </c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</row>
    <row r="13" spans="2:57" s="13" customFormat="1" ht="25.5" customHeight="1" x14ac:dyDescent="0.25">
      <c r="B13" s="176" t="s">
        <v>42</v>
      </c>
      <c r="C13" s="172" t="s">
        <v>42</v>
      </c>
      <c r="D13" s="172" t="s">
        <v>42</v>
      </c>
      <c r="E13" s="172" t="s">
        <v>42</v>
      </c>
      <c r="F13" s="172" t="s">
        <v>42</v>
      </c>
      <c r="G13" s="172" t="s">
        <v>42</v>
      </c>
      <c r="H13" s="172" t="s">
        <v>42</v>
      </c>
      <c r="I13" s="172" t="s">
        <v>42</v>
      </c>
      <c r="J13" s="172" t="s">
        <v>42</v>
      </c>
      <c r="K13" s="189" t="s">
        <v>6</v>
      </c>
      <c r="L13" s="170" t="s">
        <v>5</v>
      </c>
      <c r="M13" s="170" t="s">
        <v>6</v>
      </c>
      <c r="N13" s="187" t="s">
        <v>5</v>
      </c>
      <c r="O13" s="179"/>
      <c r="P13" s="191"/>
      <c r="Q13" s="169"/>
      <c r="R13" s="179"/>
      <c r="S13" s="185" t="s">
        <v>6</v>
      </c>
      <c r="T13" s="170" t="s">
        <v>5</v>
      </c>
      <c r="U13" s="170" t="s">
        <v>6</v>
      </c>
      <c r="V13" s="187" t="s">
        <v>5</v>
      </c>
      <c r="W13" s="176" t="s">
        <v>42</v>
      </c>
      <c r="X13" s="172" t="s">
        <v>42</v>
      </c>
      <c r="Y13" s="172" t="s">
        <v>42</v>
      </c>
      <c r="Z13" s="174" t="s">
        <v>42</v>
      </c>
      <c r="AA13" s="172" t="s">
        <v>42</v>
      </c>
      <c r="AB13" s="172" t="s">
        <v>42</v>
      </c>
      <c r="AC13" s="172" t="s">
        <v>42</v>
      </c>
      <c r="AD13" s="172" t="s">
        <v>42</v>
      </c>
      <c r="AE13" s="172" t="s">
        <v>42</v>
      </c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</row>
    <row r="14" spans="2:57" s="13" customFormat="1" ht="17.25" customHeight="1" thickBot="1" x14ac:dyDescent="0.3">
      <c r="B14" s="177"/>
      <c r="C14" s="173"/>
      <c r="D14" s="173"/>
      <c r="E14" s="173"/>
      <c r="F14" s="173"/>
      <c r="G14" s="173"/>
      <c r="H14" s="173"/>
      <c r="I14" s="173"/>
      <c r="J14" s="173"/>
      <c r="K14" s="186"/>
      <c r="L14" s="171"/>
      <c r="M14" s="171"/>
      <c r="N14" s="188"/>
      <c r="O14" s="180"/>
      <c r="P14" s="192"/>
      <c r="Q14" s="169"/>
      <c r="R14" s="180"/>
      <c r="S14" s="186"/>
      <c r="T14" s="171"/>
      <c r="U14" s="171"/>
      <c r="V14" s="188"/>
      <c r="W14" s="177"/>
      <c r="X14" s="173"/>
      <c r="Y14" s="173"/>
      <c r="Z14" s="175"/>
      <c r="AA14" s="173"/>
      <c r="AB14" s="173"/>
      <c r="AC14" s="173"/>
      <c r="AD14" s="173"/>
      <c r="AE14" s="173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</row>
    <row r="15" spans="2:57" s="13" customFormat="1" ht="21.95" customHeight="1" x14ac:dyDescent="0.25">
      <c r="B15" s="29">
        <v>0.25416666666666665</v>
      </c>
      <c r="C15" s="68">
        <v>0.3263888888888889</v>
      </c>
      <c r="D15" s="66">
        <v>0.43472222222222223</v>
      </c>
      <c r="E15" s="66">
        <v>0.4916666666666667</v>
      </c>
      <c r="F15" s="66">
        <v>0.58680555555555558</v>
      </c>
      <c r="G15" s="68">
        <v>0.64374999999999993</v>
      </c>
      <c r="H15" s="64">
        <v>0.69513888888888886</v>
      </c>
      <c r="I15" s="68">
        <v>0.79305555555555562</v>
      </c>
      <c r="J15" s="64">
        <v>0.85</v>
      </c>
      <c r="K15" s="40">
        <v>0</v>
      </c>
      <c r="L15" s="41">
        <v>0</v>
      </c>
      <c r="M15" s="42">
        <v>0</v>
      </c>
      <c r="N15" s="43">
        <v>0</v>
      </c>
      <c r="O15" s="30"/>
      <c r="P15" s="59" t="s">
        <v>38</v>
      </c>
      <c r="Q15" s="57" t="s">
        <v>16</v>
      </c>
      <c r="R15" s="31"/>
      <c r="S15" s="44">
        <v>0.9</v>
      </c>
      <c r="T15" s="45">
        <v>28</v>
      </c>
      <c r="U15" s="46">
        <v>1.3888888888888889E-3</v>
      </c>
      <c r="V15" s="47">
        <v>2.8472222222222218E-2</v>
      </c>
      <c r="W15" s="14">
        <f t="shared" ref="W15:W33" si="0">SUM(W16+U15)</f>
        <v>0.25416666666666665</v>
      </c>
      <c r="X15" s="14">
        <f t="shared" ref="X15:X33" si="1">SUM(X16+U15)</f>
        <v>0.31319444444444439</v>
      </c>
      <c r="Y15" s="14">
        <f t="shared" ref="Y15:Y33" si="2">SUM(Y16+U15)</f>
        <v>0.4104166666666666</v>
      </c>
      <c r="Z15" s="14">
        <f t="shared" ref="Z15:Z33" si="3">SUM(Z16+U15)</f>
        <v>0.49166666666666659</v>
      </c>
      <c r="AA15" s="14">
        <f t="shared" ref="AA15:AA33" si="4">SUM(AA16+U15)</f>
        <v>0.57708333333333328</v>
      </c>
      <c r="AB15" s="14">
        <f t="shared" ref="AB15:AB33" si="5">SUM(AB16+U15)</f>
        <v>0.64374999999999993</v>
      </c>
      <c r="AC15" s="14">
        <f t="shared" ref="AC15:AC33" si="6">SUM(AC16+U15)</f>
        <v>0.70208333333333328</v>
      </c>
      <c r="AD15" s="14">
        <f t="shared" ref="AD15:AD33" si="7">SUM(AD16+U15)</f>
        <v>0.79305555555555551</v>
      </c>
      <c r="AE15" s="167">
        <f t="shared" ref="AE15:AE33" si="8">SUM(AE16+U15)</f>
        <v>0.85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</row>
    <row r="16" spans="2:57" s="13" customFormat="1" ht="21.95" customHeight="1" x14ac:dyDescent="0.25">
      <c r="B16" s="14">
        <f t="shared" ref="B16:B29" si="9">SUM(B15+M16)</f>
        <v>0.25555555555555554</v>
      </c>
      <c r="C16" s="14">
        <f t="shared" ref="C16:C29" si="10">SUM(C15+M16)</f>
        <v>0.32777777777777778</v>
      </c>
      <c r="D16" s="14">
        <f t="shared" ref="D16:D29" si="11">SUM(D15+M16)</f>
        <v>0.43611111111111112</v>
      </c>
      <c r="E16" s="14">
        <f t="shared" ref="E16:E29" si="12">SUM(E15+M16)</f>
        <v>0.49305555555555558</v>
      </c>
      <c r="F16" s="14">
        <f t="shared" ref="F16:F29" si="13">SUM(F15+M16)</f>
        <v>0.58819444444444446</v>
      </c>
      <c r="G16" s="14">
        <f t="shared" ref="G16:G29" si="14">SUM(G15+M16)</f>
        <v>0.64513888888888882</v>
      </c>
      <c r="H16" s="14">
        <f t="shared" ref="H16:H29" si="15">SUM(H15+M16)</f>
        <v>0.69652777777777775</v>
      </c>
      <c r="I16" s="14">
        <f t="shared" ref="I16:I29" si="16">SUM(I15+M16)</f>
        <v>0.79444444444444451</v>
      </c>
      <c r="J16" s="14">
        <f t="shared" ref="J16:J29" si="17">SUM(J15+M16)</f>
        <v>0.85138888888888886</v>
      </c>
      <c r="K16" s="44">
        <v>0.9</v>
      </c>
      <c r="L16" s="45">
        <v>0.9</v>
      </c>
      <c r="M16" s="46">
        <v>1.3888888888888889E-3</v>
      </c>
      <c r="N16" s="47">
        <v>1.3888888888888889E-3</v>
      </c>
      <c r="O16" s="31"/>
      <c r="P16" s="60" t="s">
        <v>37</v>
      </c>
      <c r="Q16" s="58" t="s">
        <v>17</v>
      </c>
      <c r="R16" s="31"/>
      <c r="S16" s="44">
        <v>1.2</v>
      </c>
      <c r="T16" s="45">
        <v>27.1</v>
      </c>
      <c r="U16" s="46">
        <v>1.3888888888888889E-3</v>
      </c>
      <c r="V16" s="47">
        <v>2.7083333333333331E-2</v>
      </c>
      <c r="W16" s="14">
        <f t="shared" si="0"/>
        <v>0.25277777777777777</v>
      </c>
      <c r="X16" s="14">
        <f t="shared" si="1"/>
        <v>0.3118055555555555</v>
      </c>
      <c r="Y16" s="14">
        <f t="shared" si="2"/>
        <v>0.40902777777777771</v>
      </c>
      <c r="Z16" s="14">
        <f t="shared" si="3"/>
        <v>0.4902777777777777</v>
      </c>
      <c r="AA16" s="14">
        <f t="shared" si="4"/>
        <v>0.5756944444444444</v>
      </c>
      <c r="AB16" s="14">
        <f t="shared" si="5"/>
        <v>0.64236111111111105</v>
      </c>
      <c r="AC16" s="14">
        <f t="shared" si="6"/>
        <v>0.7006944444444444</v>
      </c>
      <c r="AD16" s="14">
        <f t="shared" si="7"/>
        <v>0.79166666666666663</v>
      </c>
      <c r="AE16" s="167">
        <f t="shared" si="8"/>
        <v>0.84861111111111109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</row>
    <row r="17" spans="2:54" s="16" customFormat="1" ht="21.95" customHeight="1" x14ac:dyDescent="0.25">
      <c r="B17" s="14">
        <f t="shared" si="9"/>
        <v>0.25694444444444442</v>
      </c>
      <c r="C17" s="14">
        <f t="shared" si="10"/>
        <v>0.32916666666666666</v>
      </c>
      <c r="D17" s="14">
        <f t="shared" si="11"/>
        <v>0.4375</v>
      </c>
      <c r="E17" s="14">
        <f t="shared" si="12"/>
        <v>0.49444444444444446</v>
      </c>
      <c r="F17" s="14">
        <f t="shared" si="13"/>
        <v>0.58958333333333335</v>
      </c>
      <c r="G17" s="14">
        <f t="shared" si="14"/>
        <v>0.6465277777777777</v>
      </c>
      <c r="H17" s="14">
        <f t="shared" si="15"/>
        <v>0.69791666666666663</v>
      </c>
      <c r="I17" s="14">
        <f t="shared" si="16"/>
        <v>0.79583333333333339</v>
      </c>
      <c r="J17" s="14">
        <f t="shared" si="17"/>
        <v>0.85277777777777775</v>
      </c>
      <c r="K17" s="44">
        <v>1.2</v>
      </c>
      <c r="L17" s="45">
        <v>2.1</v>
      </c>
      <c r="M17" s="46">
        <v>1.3888888888888889E-3</v>
      </c>
      <c r="N17" s="47">
        <v>2.7777777777777779E-3</v>
      </c>
      <c r="O17" s="32">
        <f>SUM(K17/(1/60))</f>
        <v>72</v>
      </c>
      <c r="P17" s="61" t="s">
        <v>37</v>
      </c>
      <c r="Q17" s="51" t="s">
        <v>18</v>
      </c>
      <c r="R17" s="32">
        <f>SUM(M17/(1/60))</f>
        <v>8.3333333333333343E-2</v>
      </c>
      <c r="S17" s="44">
        <v>0.9</v>
      </c>
      <c r="T17" s="45">
        <v>25.900000000000002</v>
      </c>
      <c r="U17" s="46">
        <v>1.3888888888888889E-3</v>
      </c>
      <c r="V17" s="47">
        <v>2.5694444444444443E-2</v>
      </c>
      <c r="W17" s="14">
        <f t="shared" si="0"/>
        <v>0.25138888888888888</v>
      </c>
      <c r="X17" s="14">
        <f t="shared" si="1"/>
        <v>0.31041666666666662</v>
      </c>
      <c r="Y17" s="14">
        <f t="shared" si="2"/>
        <v>0.40763888888888883</v>
      </c>
      <c r="Z17" s="14">
        <f t="shared" si="3"/>
        <v>0.48888888888888882</v>
      </c>
      <c r="AA17" s="14">
        <f t="shared" si="4"/>
        <v>0.57430555555555551</v>
      </c>
      <c r="AB17" s="14">
        <f t="shared" si="5"/>
        <v>0.64097222222222217</v>
      </c>
      <c r="AC17" s="14">
        <f t="shared" si="6"/>
        <v>0.69930555555555551</v>
      </c>
      <c r="AD17" s="14">
        <f t="shared" si="7"/>
        <v>0.79027777777777775</v>
      </c>
      <c r="AE17" s="167">
        <f t="shared" si="8"/>
        <v>0.84722222222222221</v>
      </c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</row>
    <row r="18" spans="2:54" s="16" customFormat="1" ht="21.95" customHeight="1" x14ac:dyDescent="0.25">
      <c r="B18" s="14">
        <f t="shared" si="9"/>
        <v>0.2583333333333333</v>
      </c>
      <c r="C18" s="14">
        <f t="shared" si="10"/>
        <v>0.33055555555555555</v>
      </c>
      <c r="D18" s="14">
        <f t="shared" si="11"/>
        <v>0.43888888888888888</v>
      </c>
      <c r="E18" s="14">
        <f t="shared" si="12"/>
        <v>0.49583333333333335</v>
      </c>
      <c r="F18" s="14">
        <f t="shared" si="13"/>
        <v>0.59097222222222223</v>
      </c>
      <c r="G18" s="14">
        <f t="shared" si="14"/>
        <v>0.64791666666666659</v>
      </c>
      <c r="H18" s="14">
        <f t="shared" si="15"/>
        <v>0.69930555555555551</v>
      </c>
      <c r="I18" s="14">
        <f t="shared" si="16"/>
        <v>0.79722222222222228</v>
      </c>
      <c r="J18" s="14">
        <f t="shared" si="17"/>
        <v>0.85416666666666663</v>
      </c>
      <c r="K18" s="44">
        <v>0.9</v>
      </c>
      <c r="L18" s="45">
        <v>3</v>
      </c>
      <c r="M18" s="46">
        <v>1.3888888888888889E-3</v>
      </c>
      <c r="N18" s="47">
        <v>4.1666666666666666E-3</v>
      </c>
      <c r="O18" s="31"/>
      <c r="P18" s="61" t="s">
        <v>37</v>
      </c>
      <c r="Q18" s="51" t="s">
        <v>15</v>
      </c>
      <c r="R18" s="31">
        <f>SUM(S18/(5/60))</f>
        <v>30</v>
      </c>
      <c r="S18" s="44">
        <v>2.5</v>
      </c>
      <c r="T18" s="45">
        <v>25.000000000000004</v>
      </c>
      <c r="U18" s="46">
        <v>2.0833333333333333E-3</v>
      </c>
      <c r="V18" s="47">
        <v>2.4305555555555556E-2</v>
      </c>
      <c r="W18" s="14">
        <f t="shared" si="0"/>
        <v>0.24999999999999997</v>
      </c>
      <c r="X18" s="14">
        <f t="shared" si="1"/>
        <v>0.30902777777777773</v>
      </c>
      <c r="Y18" s="14">
        <f t="shared" si="2"/>
        <v>0.40624999999999994</v>
      </c>
      <c r="Z18" s="14">
        <f t="shared" si="3"/>
        <v>0.48749999999999993</v>
      </c>
      <c r="AA18" s="14">
        <f t="shared" si="4"/>
        <v>0.57291666666666663</v>
      </c>
      <c r="AB18" s="14">
        <f t="shared" si="5"/>
        <v>0.63958333333333328</v>
      </c>
      <c r="AC18" s="14">
        <f t="shared" si="6"/>
        <v>0.69791666666666663</v>
      </c>
      <c r="AD18" s="14">
        <f t="shared" si="7"/>
        <v>0.78888888888888886</v>
      </c>
      <c r="AE18" s="167">
        <f t="shared" si="8"/>
        <v>0.84583333333333333</v>
      </c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</row>
    <row r="19" spans="2:54" s="16" customFormat="1" ht="21.95" customHeight="1" x14ac:dyDescent="0.25">
      <c r="B19" s="14">
        <f t="shared" si="9"/>
        <v>0.26041666666666663</v>
      </c>
      <c r="C19" s="14">
        <f t="shared" si="10"/>
        <v>0.33263888888888887</v>
      </c>
      <c r="D19" s="14">
        <f t="shared" si="11"/>
        <v>0.44097222222222221</v>
      </c>
      <c r="E19" s="14">
        <f t="shared" si="12"/>
        <v>0.49791666666666667</v>
      </c>
      <c r="F19" s="14">
        <f t="shared" si="13"/>
        <v>0.59305555555555556</v>
      </c>
      <c r="G19" s="14">
        <f t="shared" si="14"/>
        <v>0.64999999999999991</v>
      </c>
      <c r="H19" s="14">
        <f t="shared" si="15"/>
        <v>0.70138888888888884</v>
      </c>
      <c r="I19" s="14">
        <f t="shared" si="16"/>
        <v>0.7993055555555556</v>
      </c>
      <c r="J19" s="14">
        <f t="shared" si="17"/>
        <v>0.85624999999999996</v>
      </c>
      <c r="K19" s="44">
        <v>2.5</v>
      </c>
      <c r="L19" s="45">
        <v>5.5</v>
      </c>
      <c r="M19" s="46">
        <v>2.0833333333333333E-3</v>
      </c>
      <c r="N19" s="47">
        <v>6.2500000000000003E-3</v>
      </c>
      <c r="O19" s="31">
        <f>SUM(K19/(5/60))</f>
        <v>30</v>
      </c>
      <c r="P19" s="61" t="s">
        <v>39</v>
      </c>
      <c r="Q19" s="51" t="s">
        <v>43</v>
      </c>
      <c r="R19" s="31"/>
      <c r="S19" s="44">
        <v>0.5</v>
      </c>
      <c r="T19" s="45">
        <v>22.500000000000004</v>
      </c>
      <c r="U19" s="46">
        <v>6.9444444444444447E-4</v>
      </c>
      <c r="V19" s="47">
        <v>2.2222222222222223E-2</v>
      </c>
      <c r="W19" s="14">
        <f t="shared" si="0"/>
        <v>0.24791666666666665</v>
      </c>
      <c r="X19" s="14">
        <f t="shared" si="1"/>
        <v>0.30694444444444441</v>
      </c>
      <c r="Y19" s="14">
        <f t="shared" si="2"/>
        <v>0.40416666666666662</v>
      </c>
      <c r="Z19" s="14">
        <f t="shared" si="3"/>
        <v>0.48541666666666661</v>
      </c>
      <c r="AA19" s="14">
        <f t="shared" si="4"/>
        <v>0.5708333333333333</v>
      </c>
      <c r="AB19" s="14">
        <f t="shared" si="5"/>
        <v>0.63749999999999996</v>
      </c>
      <c r="AC19" s="14">
        <f t="shared" si="6"/>
        <v>0.6958333333333333</v>
      </c>
      <c r="AD19" s="14">
        <f t="shared" si="7"/>
        <v>0.78680555555555554</v>
      </c>
      <c r="AE19" s="167">
        <f t="shared" si="8"/>
        <v>0.84375</v>
      </c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</row>
    <row r="20" spans="2:54" s="16" customFormat="1" ht="21.95" customHeight="1" x14ac:dyDescent="0.25">
      <c r="B20" s="14">
        <f t="shared" si="9"/>
        <v>0.26111111111111107</v>
      </c>
      <c r="C20" s="14">
        <f t="shared" si="10"/>
        <v>0.33333333333333331</v>
      </c>
      <c r="D20" s="14">
        <f t="shared" si="11"/>
        <v>0.44166666666666665</v>
      </c>
      <c r="E20" s="14">
        <f t="shared" si="12"/>
        <v>0.49861111111111112</v>
      </c>
      <c r="F20" s="14">
        <f t="shared" si="13"/>
        <v>0.59375</v>
      </c>
      <c r="G20" s="14">
        <f t="shared" si="14"/>
        <v>0.65069444444444435</v>
      </c>
      <c r="H20" s="14">
        <f t="shared" si="15"/>
        <v>0.70208333333333328</v>
      </c>
      <c r="I20" s="14">
        <f t="shared" si="16"/>
        <v>0.8</v>
      </c>
      <c r="J20" s="14">
        <f t="shared" si="17"/>
        <v>0.8569444444444444</v>
      </c>
      <c r="K20" s="44">
        <v>0.5</v>
      </c>
      <c r="L20" s="45">
        <v>6</v>
      </c>
      <c r="M20" s="46">
        <v>6.9444444444444447E-4</v>
      </c>
      <c r="N20" s="47">
        <v>6.9444444444444449E-3</v>
      </c>
      <c r="O20" s="31"/>
      <c r="P20" s="61" t="s">
        <v>39</v>
      </c>
      <c r="Q20" s="51" t="s">
        <v>44</v>
      </c>
      <c r="R20" s="31"/>
      <c r="S20" s="44">
        <v>0.5</v>
      </c>
      <c r="T20" s="45">
        <v>22.000000000000004</v>
      </c>
      <c r="U20" s="46">
        <v>6.9444444444444447E-4</v>
      </c>
      <c r="V20" s="47">
        <v>2.1527777777777778E-2</v>
      </c>
      <c r="W20" s="14">
        <f t="shared" si="0"/>
        <v>0.2472222222222222</v>
      </c>
      <c r="X20" s="14">
        <f t="shared" si="1"/>
        <v>0.30624999999999997</v>
      </c>
      <c r="Y20" s="14">
        <f t="shared" si="2"/>
        <v>0.40347222222222218</v>
      </c>
      <c r="Z20" s="14">
        <f t="shared" si="3"/>
        <v>0.48472222222222217</v>
      </c>
      <c r="AA20" s="14">
        <f t="shared" si="4"/>
        <v>0.57013888888888886</v>
      </c>
      <c r="AB20" s="14">
        <f t="shared" si="5"/>
        <v>0.63680555555555551</v>
      </c>
      <c r="AC20" s="14">
        <f t="shared" si="6"/>
        <v>0.69513888888888886</v>
      </c>
      <c r="AD20" s="14">
        <f t="shared" si="7"/>
        <v>0.78611111111111109</v>
      </c>
      <c r="AE20" s="167">
        <f t="shared" si="8"/>
        <v>0.84305555555555556</v>
      </c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</row>
    <row r="21" spans="2:54" s="16" customFormat="1" ht="21.95" customHeight="1" x14ac:dyDescent="0.25">
      <c r="B21" s="14">
        <f t="shared" si="9"/>
        <v>0.26180555555555551</v>
      </c>
      <c r="C21" s="14">
        <f t="shared" si="10"/>
        <v>0.33402777777777776</v>
      </c>
      <c r="D21" s="14">
        <f t="shared" si="11"/>
        <v>0.44236111111111109</v>
      </c>
      <c r="E21" s="14">
        <f t="shared" si="12"/>
        <v>0.49930555555555556</v>
      </c>
      <c r="F21" s="14">
        <f t="shared" si="13"/>
        <v>0.59444444444444444</v>
      </c>
      <c r="G21" s="14">
        <f t="shared" si="14"/>
        <v>0.6513888888888888</v>
      </c>
      <c r="H21" s="14">
        <f t="shared" si="15"/>
        <v>0.70277777777777772</v>
      </c>
      <c r="I21" s="14">
        <f t="shared" si="16"/>
        <v>0.80069444444444449</v>
      </c>
      <c r="J21" s="14">
        <f t="shared" si="17"/>
        <v>0.85763888888888884</v>
      </c>
      <c r="K21" s="44">
        <v>0.5</v>
      </c>
      <c r="L21" s="45">
        <v>6.5</v>
      </c>
      <c r="M21" s="46">
        <v>6.9444444444444447E-4</v>
      </c>
      <c r="N21" s="47">
        <v>7.6388888888888895E-3</v>
      </c>
      <c r="O21" s="31"/>
      <c r="P21" s="61" t="s">
        <v>39</v>
      </c>
      <c r="Q21" s="51" t="s">
        <v>22</v>
      </c>
      <c r="R21" s="31"/>
      <c r="S21" s="44">
        <v>0.5</v>
      </c>
      <c r="T21" s="45">
        <v>21.500000000000004</v>
      </c>
      <c r="U21" s="46">
        <v>6.9444444444444447E-4</v>
      </c>
      <c r="V21" s="47">
        <v>2.0833333333333332E-2</v>
      </c>
      <c r="W21" s="14">
        <f t="shared" si="0"/>
        <v>0.24652777777777776</v>
      </c>
      <c r="X21" s="14">
        <f t="shared" si="1"/>
        <v>0.30555555555555552</v>
      </c>
      <c r="Y21" s="14">
        <f t="shared" si="2"/>
        <v>0.40277777777777773</v>
      </c>
      <c r="Z21" s="14">
        <f t="shared" si="3"/>
        <v>0.48402777777777772</v>
      </c>
      <c r="AA21" s="14">
        <f t="shared" si="4"/>
        <v>0.56944444444444442</v>
      </c>
      <c r="AB21" s="14">
        <f t="shared" si="5"/>
        <v>0.63611111111111107</v>
      </c>
      <c r="AC21" s="14">
        <f t="shared" si="6"/>
        <v>0.69444444444444442</v>
      </c>
      <c r="AD21" s="14">
        <f t="shared" si="7"/>
        <v>0.78541666666666665</v>
      </c>
      <c r="AE21" s="167">
        <f t="shared" si="8"/>
        <v>0.84236111111111112</v>
      </c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</row>
    <row r="22" spans="2:54" s="16" customFormat="1" ht="21.95" customHeight="1" x14ac:dyDescent="0.25">
      <c r="B22" s="14">
        <f t="shared" si="9"/>
        <v>0.26249999999999996</v>
      </c>
      <c r="C22" s="14">
        <f t="shared" si="10"/>
        <v>0.3347222222222222</v>
      </c>
      <c r="D22" s="14">
        <f t="shared" si="11"/>
        <v>0.44305555555555554</v>
      </c>
      <c r="E22" s="14">
        <f t="shared" si="12"/>
        <v>0.5</v>
      </c>
      <c r="F22" s="14">
        <f t="shared" si="13"/>
        <v>0.59513888888888888</v>
      </c>
      <c r="G22" s="14">
        <f t="shared" si="14"/>
        <v>0.65208333333333324</v>
      </c>
      <c r="H22" s="14">
        <f t="shared" si="15"/>
        <v>0.70347222222222217</v>
      </c>
      <c r="I22" s="14">
        <f t="shared" si="16"/>
        <v>0.80138888888888893</v>
      </c>
      <c r="J22" s="14">
        <f t="shared" si="17"/>
        <v>0.85833333333333328</v>
      </c>
      <c r="K22" s="44">
        <v>0.5</v>
      </c>
      <c r="L22" s="45">
        <v>7</v>
      </c>
      <c r="M22" s="46">
        <v>6.9444444444444447E-4</v>
      </c>
      <c r="N22" s="47">
        <v>8.3333333333333332E-3</v>
      </c>
      <c r="O22" s="31"/>
      <c r="P22" s="61" t="s">
        <v>39</v>
      </c>
      <c r="Q22" s="51" t="s">
        <v>21</v>
      </c>
      <c r="R22" s="31">
        <f>SUM(S22/(4/60))</f>
        <v>54</v>
      </c>
      <c r="S22" s="44">
        <v>3.6</v>
      </c>
      <c r="T22" s="45">
        <v>21.000000000000004</v>
      </c>
      <c r="U22" s="46">
        <v>2.7777777777777779E-3</v>
      </c>
      <c r="V22" s="47">
        <v>2.0138888888888887E-2</v>
      </c>
      <c r="W22" s="14">
        <f t="shared" si="0"/>
        <v>0.24583333333333332</v>
      </c>
      <c r="X22" s="14">
        <f t="shared" si="1"/>
        <v>0.30486111111111108</v>
      </c>
      <c r="Y22" s="14">
        <f t="shared" si="2"/>
        <v>0.40208333333333329</v>
      </c>
      <c r="Z22" s="14">
        <f t="shared" si="3"/>
        <v>0.48333333333333328</v>
      </c>
      <c r="AA22" s="14">
        <f t="shared" si="4"/>
        <v>0.56874999999999998</v>
      </c>
      <c r="AB22" s="14">
        <f t="shared" si="5"/>
        <v>0.63541666666666663</v>
      </c>
      <c r="AC22" s="14">
        <f t="shared" si="6"/>
        <v>0.69374999999999998</v>
      </c>
      <c r="AD22" s="14">
        <f t="shared" si="7"/>
        <v>0.78472222222222221</v>
      </c>
      <c r="AE22" s="167">
        <f t="shared" si="8"/>
        <v>0.84166666666666667</v>
      </c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</row>
    <row r="23" spans="2:54" s="16" customFormat="1" ht="21.95" customHeight="1" x14ac:dyDescent="0.25">
      <c r="B23" s="14">
        <f t="shared" si="9"/>
        <v>0.26527777777777772</v>
      </c>
      <c r="C23" s="14">
        <f t="shared" si="10"/>
        <v>0.33749999999999997</v>
      </c>
      <c r="D23" s="14">
        <f t="shared" si="11"/>
        <v>0.4458333333333333</v>
      </c>
      <c r="E23" s="14">
        <f t="shared" si="12"/>
        <v>0.50277777777777777</v>
      </c>
      <c r="F23" s="14">
        <f t="shared" si="13"/>
        <v>0.59791666666666665</v>
      </c>
      <c r="G23" s="14">
        <f t="shared" si="14"/>
        <v>0.65486111111111101</v>
      </c>
      <c r="H23" s="14">
        <f t="shared" si="15"/>
        <v>0.70624999999999993</v>
      </c>
      <c r="I23" s="14">
        <f t="shared" si="16"/>
        <v>0.8041666666666667</v>
      </c>
      <c r="J23" s="14">
        <f t="shared" si="17"/>
        <v>0.86111111111111105</v>
      </c>
      <c r="K23" s="44">
        <v>3.6</v>
      </c>
      <c r="L23" s="45">
        <v>10.6</v>
      </c>
      <c r="M23" s="46">
        <v>2.7777777777777779E-3</v>
      </c>
      <c r="N23" s="47">
        <v>1.1111111111111112E-2</v>
      </c>
      <c r="O23" s="31">
        <f>SUM(K23/(4/60))</f>
        <v>54</v>
      </c>
      <c r="P23" s="61" t="s">
        <v>39</v>
      </c>
      <c r="Q23" s="51" t="s">
        <v>23</v>
      </c>
      <c r="R23" s="31"/>
      <c r="S23" s="44">
        <v>0.5</v>
      </c>
      <c r="T23" s="45">
        <v>17.400000000000002</v>
      </c>
      <c r="U23" s="46">
        <v>6.9444444444444447E-4</v>
      </c>
      <c r="V23" s="47">
        <v>1.7361111111111108E-2</v>
      </c>
      <c r="W23" s="14">
        <f t="shared" si="0"/>
        <v>0.24305555555555555</v>
      </c>
      <c r="X23" s="14">
        <f t="shared" si="1"/>
        <v>0.30208333333333331</v>
      </c>
      <c r="Y23" s="14">
        <f t="shared" si="2"/>
        <v>0.39930555555555552</v>
      </c>
      <c r="Z23" s="14">
        <f t="shared" si="3"/>
        <v>0.48055555555555551</v>
      </c>
      <c r="AA23" s="14">
        <f t="shared" si="4"/>
        <v>0.56597222222222221</v>
      </c>
      <c r="AB23" s="14">
        <f t="shared" si="5"/>
        <v>0.63263888888888886</v>
      </c>
      <c r="AC23" s="14">
        <f t="shared" si="6"/>
        <v>0.69097222222222221</v>
      </c>
      <c r="AD23" s="14">
        <f t="shared" si="7"/>
        <v>0.78194444444444444</v>
      </c>
      <c r="AE23" s="167">
        <f t="shared" si="8"/>
        <v>0.83888888888888891</v>
      </c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</row>
    <row r="24" spans="2:54" s="16" customFormat="1" ht="21.95" customHeight="1" x14ac:dyDescent="0.25">
      <c r="B24" s="14">
        <f t="shared" si="9"/>
        <v>0.26597222222222217</v>
      </c>
      <c r="C24" s="14">
        <f t="shared" si="10"/>
        <v>0.33819444444444441</v>
      </c>
      <c r="D24" s="14">
        <f t="shared" si="11"/>
        <v>0.44652777777777775</v>
      </c>
      <c r="E24" s="14">
        <f t="shared" si="12"/>
        <v>0.50347222222222221</v>
      </c>
      <c r="F24" s="14">
        <f t="shared" si="13"/>
        <v>0.59861111111111109</v>
      </c>
      <c r="G24" s="14">
        <f t="shared" si="14"/>
        <v>0.65555555555555545</v>
      </c>
      <c r="H24" s="14">
        <f t="shared" si="15"/>
        <v>0.70694444444444438</v>
      </c>
      <c r="I24" s="14">
        <f t="shared" si="16"/>
        <v>0.80486111111111114</v>
      </c>
      <c r="J24" s="14">
        <f t="shared" si="17"/>
        <v>0.86180555555555549</v>
      </c>
      <c r="K24" s="44">
        <v>0.5</v>
      </c>
      <c r="L24" s="45">
        <v>11.1</v>
      </c>
      <c r="M24" s="46">
        <v>6.9444444444444447E-4</v>
      </c>
      <c r="N24" s="47">
        <v>1.1805555555555555E-2</v>
      </c>
      <c r="O24" s="31"/>
      <c r="P24" s="61" t="s">
        <v>39</v>
      </c>
      <c r="Q24" s="51" t="s">
        <v>24</v>
      </c>
      <c r="R24" s="31"/>
      <c r="S24" s="44">
        <v>0.5</v>
      </c>
      <c r="T24" s="45">
        <v>16.900000000000002</v>
      </c>
      <c r="U24" s="46">
        <v>6.9444444444444447E-4</v>
      </c>
      <c r="V24" s="47">
        <v>1.6666666666666663E-2</v>
      </c>
      <c r="W24" s="14">
        <f t="shared" si="0"/>
        <v>0.24236111111111111</v>
      </c>
      <c r="X24" s="14">
        <f t="shared" si="1"/>
        <v>0.30138888888888887</v>
      </c>
      <c r="Y24" s="14">
        <f t="shared" si="2"/>
        <v>0.39861111111111108</v>
      </c>
      <c r="Z24" s="14">
        <f t="shared" si="3"/>
        <v>0.47986111111111107</v>
      </c>
      <c r="AA24" s="14">
        <f t="shared" si="4"/>
        <v>0.56527777777777777</v>
      </c>
      <c r="AB24" s="14">
        <f t="shared" si="5"/>
        <v>0.63194444444444442</v>
      </c>
      <c r="AC24" s="14">
        <f t="shared" si="6"/>
        <v>0.69027777777777777</v>
      </c>
      <c r="AD24" s="14">
        <f t="shared" si="7"/>
        <v>0.78125</v>
      </c>
      <c r="AE24" s="167">
        <f t="shared" si="8"/>
        <v>0.83819444444444446</v>
      </c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</row>
    <row r="25" spans="2:54" s="16" customFormat="1" ht="21.95" customHeight="1" x14ac:dyDescent="0.25">
      <c r="B25" s="14">
        <f t="shared" si="9"/>
        <v>0.26666666666666661</v>
      </c>
      <c r="C25" s="14">
        <f t="shared" si="10"/>
        <v>0.33888888888888885</v>
      </c>
      <c r="D25" s="14">
        <f t="shared" si="11"/>
        <v>0.44722222222222219</v>
      </c>
      <c r="E25" s="14">
        <f t="shared" si="12"/>
        <v>0.50416666666666665</v>
      </c>
      <c r="F25" s="14">
        <f t="shared" si="13"/>
        <v>0.59930555555555554</v>
      </c>
      <c r="G25" s="14">
        <f t="shared" si="14"/>
        <v>0.65624999999999989</v>
      </c>
      <c r="H25" s="14">
        <f t="shared" si="15"/>
        <v>0.70763888888888882</v>
      </c>
      <c r="I25" s="14">
        <f t="shared" si="16"/>
        <v>0.80555555555555558</v>
      </c>
      <c r="J25" s="14">
        <f t="shared" si="17"/>
        <v>0.86249999999999993</v>
      </c>
      <c r="K25" s="44">
        <v>0.5</v>
      </c>
      <c r="L25" s="45">
        <v>11.6</v>
      </c>
      <c r="M25" s="46">
        <v>6.9444444444444447E-4</v>
      </c>
      <c r="N25" s="47">
        <v>1.2499999999999999E-2</v>
      </c>
      <c r="O25" s="31"/>
      <c r="P25" s="61" t="s">
        <v>39</v>
      </c>
      <c r="Q25" s="51" t="s">
        <v>26</v>
      </c>
      <c r="R25" s="31"/>
      <c r="S25" s="44">
        <v>0.6</v>
      </c>
      <c r="T25" s="45">
        <v>16.400000000000002</v>
      </c>
      <c r="U25" s="46">
        <v>6.9444444444444447E-4</v>
      </c>
      <c r="V25" s="47">
        <v>1.5972222222222218E-2</v>
      </c>
      <c r="W25" s="14">
        <f t="shared" si="0"/>
        <v>0.24166666666666667</v>
      </c>
      <c r="X25" s="14">
        <f t="shared" si="1"/>
        <v>0.30069444444444443</v>
      </c>
      <c r="Y25" s="14">
        <f t="shared" si="2"/>
        <v>0.39791666666666664</v>
      </c>
      <c r="Z25" s="14">
        <f t="shared" si="3"/>
        <v>0.47916666666666663</v>
      </c>
      <c r="AA25" s="14">
        <f t="shared" si="4"/>
        <v>0.56458333333333333</v>
      </c>
      <c r="AB25" s="14">
        <f t="shared" si="5"/>
        <v>0.63124999999999998</v>
      </c>
      <c r="AC25" s="14">
        <f t="shared" si="6"/>
        <v>0.68958333333333333</v>
      </c>
      <c r="AD25" s="14">
        <f t="shared" si="7"/>
        <v>0.78055555555555556</v>
      </c>
      <c r="AE25" s="167">
        <f t="shared" si="8"/>
        <v>0.83750000000000002</v>
      </c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</row>
    <row r="26" spans="2:54" s="16" customFormat="1" ht="21.95" customHeight="1" x14ac:dyDescent="0.25">
      <c r="B26" s="14">
        <f t="shared" si="9"/>
        <v>0.26736111111111105</v>
      </c>
      <c r="C26" s="14">
        <f t="shared" si="10"/>
        <v>0.33958333333333329</v>
      </c>
      <c r="D26" s="14">
        <f t="shared" si="11"/>
        <v>0.44791666666666663</v>
      </c>
      <c r="E26" s="14">
        <f t="shared" si="12"/>
        <v>0.50486111111111109</v>
      </c>
      <c r="F26" s="14">
        <f t="shared" si="13"/>
        <v>0.6</v>
      </c>
      <c r="G26" s="14">
        <f t="shared" si="14"/>
        <v>0.65694444444444433</v>
      </c>
      <c r="H26" s="14">
        <f t="shared" si="15"/>
        <v>0.70833333333333326</v>
      </c>
      <c r="I26" s="14">
        <f t="shared" si="16"/>
        <v>0.80625000000000002</v>
      </c>
      <c r="J26" s="14">
        <f t="shared" si="17"/>
        <v>0.86319444444444438</v>
      </c>
      <c r="K26" s="44">
        <v>0.6</v>
      </c>
      <c r="L26" s="45">
        <v>12.2</v>
      </c>
      <c r="M26" s="46">
        <v>6.9444444444444447E-4</v>
      </c>
      <c r="N26" s="47">
        <v>1.3194444444444443E-2</v>
      </c>
      <c r="O26" s="31"/>
      <c r="P26" s="61" t="s">
        <v>39</v>
      </c>
      <c r="Q26" s="51" t="s">
        <v>27</v>
      </c>
      <c r="R26" s="31">
        <f>SUM(S26/(4/60))</f>
        <v>52.5</v>
      </c>
      <c r="S26" s="44">
        <v>3.5</v>
      </c>
      <c r="T26" s="45">
        <v>15.8</v>
      </c>
      <c r="U26" s="46">
        <v>2.7777777777777779E-3</v>
      </c>
      <c r="V26" s="47">
        <v>1.5277777777777774E-2</v>
      </c>
      <c r="W26" s="14">
        <f t="shared" si="0"/>
        <v>0.24097222222222223</v>
      </c>
      <c r="X26" s="14">
        <f t="shared" si="1"/>
        <v>0.3</v>
      </c>
      <c r="Y26" s="14">
        <f t="shared" si="2"/>
        <v>0.3972222222222222</v>
      </c>
      <c r="Z26" s="14">
        <f t="shared" si="3"/>
        <v>0.47847222222222219</v>
      </c>
      <c r="AA26" s="14">
        <f t="shared" si="4"/>
        <v>0.56388888888888888</v>
      </c>
      <c r="AB26" s="14">
        <f t="shared" si="5"/>
        <v>0.63055555555555554</v>
      </c>
      <c r="AC26" s="14">
        <f t="shared" si="6"/>
        <v>0.68888888888888888</v>
      </c>
      <c r="AD26" s="14">
        <f t="shared" si="7"/>
        <v>0.77986111111111112</v>
      </c>
      <c r="AE26" s="167">
        <f t="shared" si="8"/>
        <v>0.83680555555555558</v>
      </c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</row>
    <row r="27" spans="2:54" s="16" customFormat="1" ht="21.95" customHeight="1" x14ac:dyDescent="0.25">
      <c r="B27" s="14">
        <f t="shared" si="9"/>
        <v>0.27013888888888882</v>
      </c>
      <c r="C27" s="14">
        <f t="shared" si="10"/>
        <v>0.34236111111111106</v>
      </c>
      <c r="D27" s="14">
        <f t="shared" si="11"/>
        <v>0.4506944444444444</v>
      </c>
      <c r="E27" s="14">
        <f t="shared" si="12"/>
        <v>0.50763888888888886</v>
      </c>
      <c r="F27" s="14">
        <f t="shared" si="13"/>
        <v>0.60277777777777775</v>
      </c>
      <c r="G27" s="14">
        <f t="shared" si="14"/>
        <v>0.6597222222222221</v>
      </c>
      <c r="H27" s="14">
        <f t="shared" si="15"/>
        <v>0.71111111111111103</v>
      </c>
      <c r="I27" s="14">
        <f t="shared" si="16"/>
        <v>0.80902777777777779</v>
      </c>
      <c r="J27" s="14">
        <f t="shared" si="17"/>
        <v>0.86597222222222214</v>
      </c>
      <c r="K27" s="44">
        <v>3.5</v>
      </c>
      <c r="L27" s="45">
        <v>15.7</v>
      </c>
      <c r="M27" s="46">
        <v>2.7777777777777779E-3</v>
      </c>
      <c r="N27" s="47">
        <v>1.5972222222222221E-2</v>
      </c>
      <c r="O27" s="31">
        <f>SUM(K27/(4/60))</f>
        <v>52.5</v>
      </c>
      <c r="P27" s="61" t="s">
        <v>39</v>
      </c>
      <c r="Q27" s="51" t="s">
        <v>25</v>
      </c>
      <c r="R27" s="31"/>
      <c r="S27" s="44">
        <v>0.6</v>
      </c>
      <c r="T27" s="45">
        <v>12.3</v>
      </c>
      <c r="U27" s="46">
        <v>6.9444444444444447E-4</v>
      </c>
      <c r="V27" s="47">
        <v>1.2499999999999995E-2</v>
      </c>
      <c r="W27" s="14">
        <f t="shared" si="0"/>
        <v>0.23819444444444446</v>
      </c>
      <c r="X27" s="14">
        <f t="shared" si="1"/>
        <v>0.29722222222222222</v>
      </c>
      <c r="Y27" s="14">
        <f t="shared" si="2"/>
        <v>0.39444444444444443</v>
      </c>
      <c r="Z27" s="14">
        <f t="shared" si="3"/>
        <v>0.47569444444444442</v>
      </c>
      <c r="AA27" s="14">
        <f t="shared" si="4"/>
        <v>0.56111111111111112</v>
      </c>
      <c r="AB27" s="14">
        <f t="shared" si="5"/>
        <v>0.62777777777777777</v>
      </c>
      <c r="AC27" s="14">
        <f t="shared" si="6"/>
        <v>0.68611111111111112</v>
      </c>
      <c r="AD27" s="14">
        <f t="shared" si="7"/>
        <v>0.77708333333333335</v>
      </c>
      <c r="AE27" s="167">
        <f t="shared" si="8"/>
        <v>0.83402777777777781</v>
      </c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</row>
    <row r="28" spans="2:54" s="16" customFormat="1" ht="21.95" customHeight="1" x14ac:dyDescent="0.25">
      <c r="B28" s="14">
        <f t="shared" si="9"/>
        <v>0.27083333333333326</v>
      </c>
      <c r="C28" s="14">
        <f t="shared" si="10"/>
        <v>0.3430555555555555</v>
      </c>
      <c r="D28" s="14">
        <f t="shared" si="11"/>
        <v>0.45138888888888884</v>
      </c>
      <c r="E28" s="14">
        <f t="shared" si="12"/>
        <v>0.5083333333333333</v>
      </c>
      <c r="F28" s="14">
        <f t="shared" si="13"/>
        <v>0.60347222222222219</v>
      </c>
      <c r="G28" s="14">
        <f t="shared" si="14"/>
        <v>0.66041666666666654</v>
      </c>
      <c r="H28" s="14">
        <f t="shared" si="15"/>
        <v>0.71180555555555547</v>
      </c>
      <c r="I28" s="14">
        <f t="shared" si="16"/>
        <v>0.80972222222222223</v>
      </c>
      <c r="J28" s="14">
        <f t="shared" si="17"/>
        <v>0.86666666666666659</v>
      </c>
      <c r="K28" s="44">
        <v>0.6</v>
      </c>
      <c r="L28" s="45">
        <v>16.3</v>
      </c>
      <c r="M28" s="46">
        <v>6.9444444444444447E-4</v>
      </c>
      <c r="N28" s="47">
        <v>1.6666666666666666E-2</v>
      </c>
      <c r="O28" s="31"/>
      <c r="P28" s="61" t="s">
        <v>39</v>
      </c>
      <c r="Q28" s="51" t="s">
        <v>28</v>
      </c>
      <c r="R28" s="31"/>
      <c r="S28" s="44">
        <v>0.5</v>
      </c>
      <c r="T28" s="45">
        <v>11.700000000000001</v>
      </c>
      <c r="U28" s="46">
        <v>6.9444444444444447E-4</v>
      </c>
      <c r="V28" s="47">
        <v>1.1805555555555552E-2</v>
      </c>
      <c r="W28" s="14">
        <f t="shared" si="0"/>
        <v>0.23750000000000002</v>
      </c>
      <c r="X28" s="14">
        <f t="shared" si="1"/>
        <v>0.29652777777777778</v>
      </c>
      <c r="Y28" s="14">
        <f t="shared" si="2"/>
        <v>0.39374999999999999</v>
      </c>
      <c r="Z28" s="14">
        <f t="shared" si="3"/>
        <v>0.47499999999999998</v>
      </c>
      <c r="AA28" s="14">
        <f t="shared" si="4"/>
        <v>0.56041666666666667</v>
      </c>
      <c r="AB28" s="14">
        <f t="shared" si="5"/>
        <v>0.62708333333333333</v>
      </c>
      <c r="AC28" s="14">
        <f t="shared" si="6"/>
        <v>0.68541666666666667</v>
      </c>
      <c r="AD28" s="14">
        <f t="shared" si="7"/>
        <v>0.77638888888888891</v>
      </c>
      <c r="AE28" s="167">
        <f t="shared" si="8"/>
        <v>0.83333333333333337</v>
      </c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</row>
    <row r="29" spans="2:54" s="16" customFormat="1" ht="21.95" customHeight="1" x14ac:dyDescent="0.25">
      <c r="B29" s="14">
        <f t="shared" si="9"/>
        <v>0.2715277777777777</v>
      </c>
      <c r="C29" s="14">
        <f t="shared" si="10"/>
        <v>0.34374999999999994</v>
      </c>
      <c r="D29" s="14">
        <f t="shared" si="11"/>
        <v>0.45208333333333328</v>
      </c>
      <c r="E29" s="14">
        <f t="shared" si="12"/>
        <v>0.50902777777777775</v>
      </c>
      <c r="F29" s="14">
        <f t="shared" si="13"/>
        <v>0.60416666666666663</v>
      </c>
      <c r="G29" s="14">
        <f t="shared" si="14"/>
        <v>0.66111111111111098</v>
      </c>
      <c r="H29" s="14">
        <f t="shared" si="15"/>
        <v>0.71249999999999991</v>
      </c>
      <c r="I29" s="14">
        <f t="shared" si="16"/>
        <v>0.81041666666666667</v>
      </c>
      <c r="J29" s="14">
        <f t="shared" si="17"/>
        <v>0.86736111111111103</v>
      </c>
      <c r="K29" s="44">
        <v>0.5</v>
      </c>
      <c r="L29" s="45">
        <v>16.8</v>
      </c>
      <c r="M29" s="46">
        <v>6.9444444444444447E-4</v>
      </c>
      <c r="N29" s="47">
        <v>1.7361111111111112E-2</v>
      </c>
      <c r="O29" s="31"/>
      <c r="P29" s="61" t="s">
        <v>37</v>
      </c>
      <c r="Q29" s="51" t="s">
        <v>29</v>
      </c>
      <c r="R29" s="31"/>
      <c r="S29" s="44">
        <v>0.6</v>
      </c>
      <c r="T29" s="45">
        <v>11.200000000000001</v>
      </c>
      <c r="U29" s="46">
        <v>6.9444444444444447E-4</v>
      </c>
      <c r="V29" s="47">
        <v>1.1111111111111108E-2</v>
      </c>
      <c r="W29" s="14">
        <v>0.23680555555555557</v>
      </c>
      <c r="X29" s="14">
        <v>0.29583333333333334</v>
      </c>
      <c r="Y29" s="14">
        <v>0.39305555555555555</v>
      </c>
      <c r="Z29" s="14">
        <v>0.47430555555555554</v>
      </c>
      <c r="AA29" s="14">
        <v>0.55972222222222223</v>
      </c>
      <c r="AB29" s="14">
        <v>0.62638888888888888</v>
      </c>
      <c r="AC29" s="14">
        <v>0.68472222222222223</v>
      </c>
      <c r="AD29" s="14">
        <v>0.77569444444444446</v>
      </c>
      <c r="AE29" s="167">
        <v>0.83263888888888893</v>
      </c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</row>
    <row r="30" spans="2:54" s="16" customFormat="1" ht="21.95" customHeight="1" x14ac:dyDescent="0.25">
      <c r="B30" s="14">
        <v>0.27569444444444446</v>
      </c>
      <c r="C30" s="14">
        <v>0.34791666666666665</v>
      </c>
      <c r="D30" s="14">
        <v>0.45624999999999999</v>
      </c>
      <c r="E30" s="14">
        <v>0.5131944444444444</v>
      </c>
      <c r="F30" s="14">
        <v>0.60833333333333328</v>
      </c>
      <c r="G30" s="14">
        <v>0.66527777777777775</v>
      </c>
      <c r="H30" s="14">
        <v>0.71666666666666667</v>
      </c>
      <c r="I30" s="14">
        <v>0.81458333333333333</v>
      </c>
      <c r="J30" s="14">
        <v>0.87152777777777779</v>
      </c>
      <c r="K30" s="44">
        <v>0.4</v>
      </c>
      <c r="L30" s="45">
        <v>19.7</v>
      </c>
      <c r="M30" s="46">
        <v>6.9444444444444447E-4</v>
      </c>
      <c r="N30" s="47">
        <v>2.1527777777777785E-2</v>
      </c>
      <c r="O30" s="31"/>
      <c r="P30" s="61" t="s">
        <v>37</v>
      </c>
      <c r="Q30" s="51" t="s">
        <v>30</v>
      </c>
      <c r="R30" s="31"/>
      <c r="S30" s="44">
        <v>0.5</v>
      </c>
      <c r="T30" s="45">
        <v>8.3000000000000007</v>
      </c>
      <c r="U30" s="46">
        <v>6.9444444444444447E-4</v>
      </c>
      <c r="V30" s="47">
        <v>6.9444444444444449E-3</v>
      </c>
      <c r="W30" s="14">
        <f t="shared" si="0"/>
        <v>0.23263888888888887</v>
      </c>
      <c r="X30" s="14">
        <f t="shared" si="1"/>
        <v>0.29166666666666663</v>
      </c>
      <c r="Y30" s="14">
        <f t="shared" si="2"/>
        <v>0.38888888888888884</v>
      </c>
      <c r="Z30" s="14">
        <f t="shared" si="3"/>
        <v>0.47013888888888888</v>
      </c>
      <c r="AA30" s="14">
        <f t="shared" si="4"/>
        <v>0.55555555555555547</v>
      </c>
      <c r="AB30" s="14">
        <f t="shared" si="5"/>
        <v>0.62222222222222223</v>
      </c>
      <c r="AC30" s="14">
        <f t="shared" si="6"/>
        <v>0.68055555555555558</v>
      </c>
      <c r="AD30" s="14">
        <f t="shared" si="7"/>
        <v>0.77152777777777781</v>
      </c>
      <c r="AE30" s="167">
        <f t="shared" si="8"/>
        <v>0.82847222222222217</v>
      </c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</row>
    <row r="31" spans="2:54" s="16" customFormat="1" ht="21.95" customHeight="1" x14ac:dyDescent="0.25">
      <c r="B31" s="14">
        <f>SUM(B30+M31)</f>
        <v>0.27638888888888891</v>
      </c>
      <c r="C31" s="14">
        <f>SUM(C30+M31)</f>
        <v>0.34861111111111109</v>
      </c>
      <c r="D31" s="14">
        <f>SUM(D30+M31)</f>
        <v>0.45694444444444443</v>
      </c>
      <c r="E31" s="14">
        <f>SUM(E30+M31)</f>
        <v>0.51388888888888884</v>
      </c>
      <c r="F31" s="14">
        <f>SUM(F30+M31)</f>
        <v>0.60902777777777772</v>
      </c>
      <c r="G31" s="14">
        <f>SUM(G30+M31)</f>
        <v>0.66597222222222219</v>
      </c>
      <c r="H31" s="14">
        <f>SUM(H30+M31)</f>
        <v>0.71736111111111112</v>
      </c>
      <c r="I31" s="14">
        <f>SUM(I30+M31)</f>
        <v>0.81527777777777777</v>
      </c>
      <c r="J31" s="14">
        <f>SUM(J30+M31)</f>
        <v>0.87222222222222223</v>
      </c>
      <c r="K31" s="44">
        <v>0.5</v>
      </c>
      <c r="L31" s="45">
        <v>20.2</v>
      </c>
      <c r="M31" s="46">
        <v>6.9444444444444447E-4</v>
      </c>
      <c r="N31" s="47">
        <v>2.222222222222223E-2</v>
      </c>
      <c r="O31" s="31"/>
      <c r="P31" s="61" t="s">
        <v>39</v>
      </c>
      <c r="Q31" s="51" t="s">
        <v>31</v>
      </c>
      <c r="R31" s="31">
        <f>SUM(S31/(5/60))</f>
        <v>55.199999999999996</v>
      </c>
      <c r="S31" s="44">
        <v>4.5999999999999996</v>
      </c>
      <c r="T31" s="45">
        <v>7.8</v>
      </c>
      <c r="U31" s="46">
        <v>3.472222222222222E-3</v>
      </c>
      <c r="V31" s="47">
        <v>6.2500000000000003E-3</v>
      </c>
      <c r="W31" s="14">
        <f t="shared" si="0"/>
        <v>0.23194444444444443</v>
      </c>
      <c r="X31" s="14">
        <f t="shared" si="1"/>
        <v>0.29097222222222219</v>
      </c>
      <c r="Y31" s="14">
        <f t="shared" si="2"/>
        <v>0.3881944444444444</v>
      </c>
      <c r="Z31" s="14">
        <f t="shared" si="3"/>
        <v>0.46944444444444444</v>
      </c>
      <c r="AA31" s="14">
        <f t="shared" si="4"/>
        <v>0.55486111111111103</v>
      </c>
      <c r="AB31" s="14">
        <f t="shared" si="5"/>
        <v>0.62152777777777779</v>
      </c>
      <c r="AC31" s="14">
        <f t="shared" si="6"/>
        <v>0.67986111111111114</v>
      </c>
      <c r="AD31" s="14">
        <f t="shared" si="7"/>
        <v>0.77083333333333337</v>
      </c>
      <c r="AE31" s="167">
        <f t="shared" si="8"/>
        <v>0.82777777777777772</v>
      </c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</row>
    <row r="32" spans="2:54" s="16" customFormat="1" ht="21.95" customHeight="1" x14ac:dyDescent="0.25">
      <c r="B32" s="14">
        <f>SUM(B31+M32)</f>
        <v>0.27986111111111112</v>
      </c>
      <c r="C32" s="14">
        <f>SUM(C31+M32)</f>
        <v>0.3520833333333333</v>
      </c>
      <c r="D32" s="14">
        <f>SUM(D31+M32)</f>
        <v>0.46041666666666664</v>
      </c>
      <c r="E32" s="14">
        <f>SUM(E31+M32)</f>
        <v>0.51736111111111105</v>
      </c>
      <c r="F32" s="14">
        <f>SUM(F31+M32)</f>
        <v>0.61249999999999993</v>
      </c>
      <c r="G32" s="14">
        <f>SUM(G31+M32)</f>
        <v>0.6694444444444444</v>
      </c>
      <c r="H32" s="14">
        <f>SUM(H31+M32)</f>
        <v>0.72083333333333333</v>
      </c>
      <c r="I32" s="14">
        <f>SUM(I31+M32)</f>
        <v>0.81874999999999998</v>
      </c>
      <c r="J32" s="14">
        <f>SUM(J31+M32)</f>
        <v>0.87569444444444444</v>
      </c>
      <c r="K32" s="44">
        <v>4.5999999999999996</v>
      </c>
      <c r="L32" s="45">
        <v>24.799999999999997</v>
      </c>
      <c r="M32" s="46">
        <v>3.472222222222222E-3</v>
      </c>
      <c r="N32" s="47">
        <v>2.569444444444445E-2</v>
      </c>
      <c r="O32" s="31">
        <f>SUM(K32/(5/60))</f>
        <v>55.199999999999996</v>
      </c>
      <c r="P32" s="61" t="s">
        <v>39</v>
      </c>
      <c r="Q32" s="51" t="s">
        <v>32</v>
      </c>
      <c r="R32" s="31"/>
      <c r="S32" s="44">
        <v>0.6</v>
      </c>
      <c r="T32" s="45">
        <v>3.2</v>
      </c>
      <c r="U32" s="46">
        <v>6.9444444444444447E-4</v>
      </c>
      <c r="V32" s="47">
        <v>2.7777777777777779E-3</v>
      </c>
      <c r="W32" s="14">
        <f t="shared" si="0"/>
        <v>0.22847222222222222</v>
      </c>
      <c r="X32" s="14">
        <f t="shared" si="1"/>
        <v>0.28749999999999998</v>
      </c>
      <c r="Y32" s="14">
        <f t="shared" si="2"/>
        <v>0.38472222222222219</v>
      </c>
      <c r="Z32" s="14">
        <f t="shared" si="3"/>
        <v>0.46597222222222223</v>
      </c>
      <c r="AA32" s="14">
        <f t="shared" si="4"/>
        <v>0.55138888888888882</v>
      </c>
      <c r="AB32" s="14">
        <f t="shared" si="5"/>
        <v>0.61805555555555558</v>
      </c>
      <c r="AC32" s="14">
        <f t="shared" si="6"/>
        <v>0.67638888888888893</v>
      </c>
      <c r="AD32" s="14">
        <f t="shared" si="7"/>
        <v>0.76736111111111116</v>
      </c>
      <c r="AE32" s="167">
        <f t="shared" si="8"/>
        <v>0.82430555555555551</v>
      </c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</row>
    <row r="33" spans="2:57" s="16" customFormat="1" ht="21.95" customHeight="1" x14ac:dyDescent="0.25">
      <c r="B33" s="14">
        <f>SUM(B32+M33)</f>
        <v>0.28055555555555556</v>
      </c>
      <c r="C33" s="14">
        <f>SUM(C32+M33)</f>
        <v>0.35277777777777775</v>
      </c>
      <c r="D33" s="14">
        <f>SUM(D32+M33)</f>
        <v>0.46111111111111108</v>
      </c>
      <c r="E33" s="14">
        <f>SUM(E32+M33)</f>
        <v>0.51805555555555549</v>
      </c>
      <c r="F33" s="14">
        <f>SUM(F32+M33)</f>
        <v>0.61319444444444438</v>
      </c>
      <c r="G33" s="14">
        <f>SUM(G32+M33)</f>
        <v>0.67013888888888884</v>
      </c>
      <c r="H33" s="14">
        <f>SUM(H32+M33)</f>
        <v>0.72152777777777777</v>
      </c>
      <c r="I33" s="14">
        <f>SUM(I32+M33)</f>
        <v>0.81944444444444442</v>
      </c>
      <c r="J33" s="14">
        <f>SUM(J32+M33)</f>
        <v>0.87638888888888888</v>
      </c>
      <c r="K33" s="44">
        <v>0.6</v>
      </c>
      <c r="L33" s="45">
        <v>25.4</v>
      </c>
      <c r="M33" s="46">
        <v>6.9444444444444447E-4</v>
      </c>
      <c r="N33" s="47">
        <v>2.6388888888888896E-2</v>
      </c>
      <c r="O33" s="31"/>
      <c r="P33" s="61" t="s">
        <v>39</v>
      </c>
      <c r="Q33" s="51" t="s">
        <v>33</v>
      </c>
      <c r="R33" s="31"/>
      <c r="S33" s="44">
        <v>0.6</v>
      </c>
      <c r="T33" s="45">
        <v>2.6</v>
      </c>
      <c r="U33" s="46">
        <v>6.9444444444444447E-4</v>
      </c>
      <c r="V33" s="47">
        <v>2.0833333333333333E-3</v>
      </c>
      <c r="W33" s="14">
        <f t="shared" si="0"/>
        <v>0.22777777777777777</v>
      </c>
      <c r="X33" s="14">
        <f t="shared" si="1"/>
        <v>0.28680555555555554</v>
      </c>
      <c r="Y33" s="14">
        <f t="shared" si="2"/>
        <v>0.38402777777777775</v>
      </c>
      <c r="Z33" s="14">
        <f t="shared" si="3"/>
        <v>0.46527777777777779</v>
      </c>
      <c r="AA33" s="14">
        <f t="shared" si="4"/>
        <v>0.55069444444444438</v>
      </c>
      <c r="AB33" s="14">
        <f t="shared" si="5"/>
        <v>0.61736111111111114</v>
      </c>
      <c r="AC33" s="14">
        <f t="shared" si="6"/>
        <v>0.67569444444444449</v>
      </c>
      <c r="AD33" s="14">
        <f t="shared" si="7"/>
        <v>0.76666666666666672</v>
      </c>
      <c r="AE33" s="167">
        <f t="shared" si="8"/>
        <v>0.82361111111111107</v>
      </c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</row>
    <row r="34" spans="2:57" s="16" customFormat="1" ht="21.95" customHeight="1" x14ac:dyDescent="0.25">
      <c r="B34" s="14">
        <f>SUM(B33+M34)</f>
        <v>0.28125</v>
      </c>
      <c r="C34" s="14">
        <f>SUM(C33+M34)</f>
        <v>0.35347222222222219</v>
      </c>
      <c r="D34" s="14">
        <f>SUM(D33+M34)</f>
        <v>0.46180555555555552</v>
      </c>
      <c r="E34" s="14">
        <f>SUM(E33+M34)</f>
        <v>0.51874999999999993</v>
      </c>
      <c r="F34" s="14">
        <f>SUM(F33+M34)</f>
        <v>0.61388888888888882</v>
      </c>
      <c r="G34" s="14">
        <f>SUM(G33+M34)</f>
        <v>0.67083333333333328</v>
      </c>
      <c r="H34" s="14">
        <f>SUM(H33+M34)</f>
        <v>0.72222222222222221</v>
      </c>
      <c r="I34" s="14">
        <f>SUM(I33+M34)</f>
        <v>0.82013888888888886</v>
      </c>
      <c r="J34" s="14">
        <f>SUM(J33+M34)</f>
        <v>0.87708333333333333</v>
      </c>
      <c r="K34" s="44">
        <v>0.6</v>
      </c>
      <c r="L34" s="45">
        <v>26</v>
      </c>
      <c r="M34" s="46">
        <v>6.9444444444444447E-4</v>
      </c>
      <c r="N34" s="47">
        <v>2.7083333333333341E-2</v>
      </c>
      <c r="O34" s="31"/>
      <c r="P34" s="61" t="s">
        <v>39</v>
      </c>
      <c r="Q34" s="51" t="s">
        <v>34</v>
      </c>
      <c r="R34" s="31"/>
      <c r="S34" s="44">
        <v>2</v>
      </c>
      <c r="T34" s="45">
        <v>2</v>
      </c>
      <c r="U34" s="53">
        <v>1.3888888888888889E-3</v>
      </c>
      <c r="V34" s="47">
        <v>1.3888888888888889E-3</v>
      </c>
      <c r="W34" s="14">
        <f>SUM(W35+U34)</f>
        <v>0.22708333333333333</v>
      </c>
      <c r="X34" s="14">
        <f>SUM(X35+U34)</f>
        <v>0.28611111111111109</v>
      </c>
      <c r="Y34" s="14">
        <f>SUM(Y35+U34)</f>
        <v>0.3833333333333333</v>
      </c>
      <c r="Z34" s="14">
        <f>SUM(Z35+U34)</f>
        <v>0.46458333333333335</v>
      </c>
      <c r="AA34" s="14">
        <f>SUM(AA35+U34)</f>
        <v>0.54999999999999993</v>
      </c>
      <c r="AB34" s="14">
        <f>SUM(AB35+U34)</f>
        <v>0.6166666666666667</v>
      </c>
      <c r="AC34" s="14">
        <f>SUM(AC35+U34)</f>
        <v>0.67500000000000004</v>
      </c>
      <c r="AD34" s="14">
        <f>SUM(AD35+U34)</f>
        <v>0.76597222222222228</v>
      </c>
      <c r="AE34" s="167">
        <f>SUM(AE35+U34)</f>
        <v>0.82291666666666663</v>
      </c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</row>
    <row r="35" spans="2:57" s="16" customFormat="1" ht="21.95" customHeight="1" thickBot="1" x14ac:dyDescent="0.3">
      <c r="B35" s="14">
        <f>SUM(B34+M35)</f>
        <v>0.28263888888888888</v>
      </c>
      <c r="C35" s="14">
        <f>SUM(C34+M35)</f>
        <v>0.35486111111111107</v>
      </c>
      <c r="D35" s="14">
        <f>SUM(D34+M35)</f>
        <v>0.46319444444444441</v>
      </c>
      <c r="E35" s="14">
        <f>SUM(E34+M35)</f>
        <v>0.52013888888888882</v>
      </c>
      <c r="F35" s="14">
        <f>SUM(F34+M35)</f>
        <v>0.6152777777777777</v>
      </c>
      <c r="G35" s="14">
        <f>SUM(G34+M35)</f>
        <v>0.67222222222222217</v>
      </c>
      <c r="H35" s="14">
        <f>SUM(H34+M35)</f>
        <v>0.72361111111111109</v>
      </c>
      <c r="I35" s="14">
        <f>SUM(I34+M35)</f>
        <v>0.82152777777777775</v>
      </c>
      <c r="J35" s="14">
        <f>SUM(J34+M35)</f>
        <v>0.87847222222222221</v>
      </c>
      <c r="K35" s="48">
        <v>2</v>
      </c>
      <c r="L35" s="49">
        <v>28</v>
      </c>
      <c r="M35" s="50">
        <v>1.3888888888888889E-3</v>
      </c>
      <c r="N35" s="56">
        <v>2.8472222222222229E-2</v>
      </c>
      <c r="O35" s="33"/>
      <c r="P35" s="62" t="s">
        <v>39</v>
      </c>
      <c r="Q35" s="52" t="s">
        <v>35</v>
      </c>
      <c r="R35" s="33"/>
      <c r="S35" s="54">
        <v>0</v>
      </c>
      <c r="T35" s="55">
        <v>0</v>
      </c>
      <c r="U35" s="50">
        <v>0</v>
      </c>
      <c r="V35" s="56">
        <v>0</v>
      </c>
      <c r="W35" s="35">
        <v>0.22569444444444445</v>
      </c>
      <c r="X35" s="70">
        <v>0.28472222222222221</v>
      </c>
      <c r="Y35" s="70">
        <v>0.38194444444444442</v>
      </c>
      <c r="Z35" s="69">
        <v>0.46319444444444446</v>
      </c>
      <c r="AA35" s="70">
        <v>0.54861111111111105</v>
      </c>
      <c r="AB35" s="69">
        <v>0.61527777777777781</v>
      </c>
      <c r="AC35" s="70">
        <v>0.67361111111111116</v>
      </c>
      <c r="AD35" s="70">
        <v>0.76458333333333339</v>
      </c>
      <c r="AE35" s="70">
        <v>0.82152777777777775</v>
      </c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</row>
    <row r="36" spans="2:57" s="18" customFormat="1" ht="18" customHeight="1" x14ac:dyDescent="0.25"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</row>
    <row r="37" spans="2:57" s="4" customFormat="1" ht="11.25" x14ac:dyDescent="0.2"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AF37" s="19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</row>
    <row r="38" spans="2:57" s="4" customFormat="1" x14ac:dyDescent="0.2">
      <c r="B38" s="25" t="s">
        <v>7</v>
      </c>
      <c r="C38" s="25"/>
      <c r="D38" s="25"/>
      <c r="E38" s="25"/>
      <c r="F38" s="25"/>
      <c r="G38" s="25"/>
      <c r="H38" s="25"/>
      <c r="I38" s="25"/>
      <c r="J38" s="25"/>
      <c r="W38" s="25"/>
      <c r="X38" s="25"/>
      <c r="Y38" s="25"/>
      <c r="Z38" s="25"/>
      <c r="AA38" s="25"/>
      <c r="AB38" s="25"/>
      <c r="AC38" s="25"/>
      <c r="AD38" s="25"/>
      <c r="AE38" s="2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</row>
    <row r="39" spans="2:57" s="4" customFormat="1" x14ac:dyDescent="0.2">
      <c r="B39" s="21" t="s">
        <v>40</v>
      </c>
      <c r="C39" s="21"/>
      <c r="D39" s="24"/>
      <c r="E39" s="24"/>
      <c r="F39" s="24"/>
      <c r="G39" s="24"/>
      <c r="H39" s="24"/>
      <c r="I39" s="24"/>
      <c r="J39" s="24"/>
      <c r="W39" s="24"/>
      <c r="X39" s="24"/>
      <c r="Y39" s="24"/>
      <c r="Z39" s="24"/>
      <c r="AA39" s="24"/>
      <c r="AB39" s="24"/>
      <c r="AC39" s="24"/>
      <c r="AD39" s="24"/>
      <c r="AE39" s="24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</row>
    <row r="40" spans="2:57" s="4" customFormat="1" x14ac:dyDescent="0.2">
      <c r="B40" s="22" t="s">
        <v>8</v>
      </c>
      <c r="C40" s="22"/>
      <c r="D40" s="21"/>
      <c r="E40" s="21"/>
      <c r="F40" s="21"/>
      <c r="G40" s="21"/>
      <c r="H40" s="21"/>
      <c r="I40" s="21"/>
      <c r="J40" s="21"/>
      <c r="W40" s="21"/>
      <c r="X40" s="21"/>
      <c r="Y40" s="21"/>
      <c r="Z40" s="21"/>
      <c r="AA40" s="21"/>
      <c r="AB40" s="21"/>
      <c r="AC40" s="21"/>
      <c r="AD40" s="21"/>
      <c r="AE40" s="21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</row>
    <row r="41" spans="2:57" s="4" customFormat="1" x14ac:dyDescent="0.2">
      <c r="B41" s="25" t="s">
        <v>41</v>
      </c>
      <c r="C41" s="25"/>
      <c r="D41" s="22"/>
      <c r="E41" s="22"/>
      <c r="F41" s="22"/>
      <c r="G41" s="22"/>
      <c r="H41" s="22"/>
      <c r="I41" s="22"/>
      <c r="J41" s="22"/>
      <c r="W41" s="22"/>
      <c r="X41" s="22"/>
      <c r="Y41" s="22"/>
      <c r="Z41" s="22"/>
      <c r="AA41" s="22"/>
      <c r="AB41" s="22"/>
      <c r="AC41" s="22"/>
      <c r="AD41" s="22"/>
      <c r="AE41" s="22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</row>
    <row r="42" spans="2:57" s="4" customFormat="1" x14ac:dyDescent="0.2">
      <c r="B42" s="26"/>
      <c r="C42" s="26"/>
      <c r="D42" s="25"/>
      <c r="E42" s="25"/>
      <c r="F42" s="25"/>
      <c r="G42" s="25"/>
      <c r="H42" s="25"/>
      <c r="I42" s="25"/>
      <c r="J42" s="25"/>
      <c r="W42" s="25"/>
      <c r="X42" s="25"/>
      <c r="Y42" s="25"/>
      <c r="Z42" s="25"/>
      <c r="AA42" s="25"/>
      <c r="AB42" s="25"/>
      <c r="AC42" s="25"/>
      <c r="AD42" s="25"/>
      <c r="AE42" s="2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</row>
    <row r="43" spans="2:57" s="4" customFormat="1" x14ac:dyDescent="0.2">
      <c r="D43" s="26"/>
      <c r="E43" s="26"/>
      <c r="F43" s="26"/>
      <c r="G43" s="26"/>
      <c r="H43" s="26"/>
      <c r="I43" s="26"/>
      <c r="J43" s="26"/>
      <c r="W43" s="27"/>
      <c r="X43" s="27"/>
      <c r="Y43" s="27"/>
      <c r="Z43" s="27"/>
      <c r="AA43" s="27"/>
      <c r="AB43" s="27"/>
      <c r="AC43" s="27"/>
      <c r="AD43" s="27"/>
      <c r="AE43" s="27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</row>
    <row r="44" spans="2:57" s="4" customFormat="1" ht="15" customHeight="1" x14ac:dyDescent="0.2">
      <c r="W44" s="26"/>
      <c r="X44" s="26"/>
      <c r="Y44" s="26"/>
      <c r="Z44" s="26"/>
      <c r="AA44" s="26"/>
      <c r="AB44" s="26"/>
      <c r="AC44" s="26"/>
      <c r="AD44" s="26"/>
      <c r="AE44" s="26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</row>
    <row r="45" spans="2:57" s="4" customFormat="1" x14ac:dyDescent="0.2">
      <c r="B45" s="26"/>
      <c r="C45" s="26"/>
      <c r="D45" s="26"/>
      <c r="E45" s="26"/>
      <c r="F45" s="26"/>
      <c r="G45" s="26"/>
      <c r="H45" s="26"/>
      <c r="I45" s="26"/>
      <c r="J45" s="26"/>
      <c r="W45" s="26"/>
      <c r="X45" s="26"/>
      <c r="Y45" s="26"/>
      <c r="Z45" s="26"/>
      <c r="AA45" s="26"/>
      <c r="AB45" s="26"/>
      <c r="AC45" s="26"/>
      <c r="AD45" s="26"/>
      <c r="AE45" s="26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</row>
    <row r="46" spans="2:57" s="4" customFormat="1" x14ac:dyDescent="0.2">
      <c r="K46" s="20"/>
      <c r="M46" s="21"/>
      <c r="N46" s="21"/>
      <c r="O46" s="20"/>
      <c r="P46" s="20"/>
      <c r="Q46" s="20"/>
      <c r="R46" s="20"/>
      <c r="S46" s="20"/>
      <c r="U46" s="21"/>
      <c r="V46" s="21"/>
      <c r="AF46" s="20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</row>
    <row r="47" spans="2:57" s="4" customFormat="1" x14ac:dyDescent="0.2"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AF47" s="20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</row>
    <row r="48" spans="2:57" x14ac:dyDescent="0.2">
      <c r="BD48" s="1"/>
      <c r="BE48" s="1"/>
    </row>
    <row r="49" spans="11:57" x14ac:dyDescent="0.2"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AF49" s="23"/>
      <c r="BD49" s="1"/>
      <c r="BE49" s="1"/>
    </row>
    <row r="50" spans="11:57" x14ac:dyDescent="0.2">
      <c r="BD50" s="1"/>
      <c r="BE50" s="1"/>
    </row>
    <row r="51" spans="11:57" x14ac:dyDescent="0.2">
      <c r="BD51" s="1"/>
      <c r="BE51" s="1"/>
    </row>
    <row r="52" spans="11:57" x14ac:dyDescent="0.2">
      <c r="BD52" s="1"/>
      <c r="BE52" s="1"/>
    </row>
    <row r="53" spans="11:57" x14ac:dyDescent="0.2">
      <c r="BD53" s="1"/>
      <c r="BE53" s="1"/>
    </row>
    <row r="54" spans="11:57" x14ac:dyDescent="0.2">
      <c r="BD54" s="1"/>
      <c r="BE54" s="1"/>
    </row>
    <row r="55" spans="11:57" x14ac:dyDescent="0.2">
      <c r="BD55" s="1"/>
      <c r="BE55" s="1"/>
    </row>
    <row r="56" spans="11:57" x14ac:dyDescent="0.2"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1:57" x14ac:dyDescent="0.2"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</sheetData>
  <mergeCells count="34">
    <mergeCell ref="H13:H14"/>
    <mergeCell ref="I13:I14"/>
    <mergeCell ref="J13:J14"/>
    <mergeCell ref="O12:O14"/>
    <mergeCell ref="N13:N14"/>
    <mergeCell ref="B13:B14"/>
    <mergeCell ref="D13:D14"/>
    <mergeCell ref="E13:E14"/>
    <mergeCell ref="F13:F14"/>
    <mergeCell ref="G13:G14"/>
    <mergeCell ref="C13:C14"/>
    <mergeCell ref="T13:T14"/>
    <mergeCell ref="U13:U14"/>
    <mergeCell ref="V13:V14"/>
    <mergeCell ref="K12:L12"/>
    <mergeCell ref="M12:N12"/>
    <mergeCell ref="K13:K14"/>
    <mergeCell ref="P12:P14"/>
    <mergeCell ref="Q12:Q14"/>
    <mergeCell ref="L13:L14"/>
    <mergeCell ref="M13:M14"/>
    <mergeCell ref="AD13:AD14"/>
    <mergeCell ref="AE13:AE14"/>
    <mergeCell ref="X13:X14"/>
    <mergeCell ref="Z13:Z14"/>
    <mergeCell ref="AA13:AA14"/>
    <mergeCell ref="AB13:AB14"/>
    <mergeCell ref="AC13:AC14"/>
    <mergeCell ref="Y13:Y14"/>
    <mergeCell ref="W13:W14"/>
    <mergeCell ref="R12:R14"/>
    <mergeCell ref="S12:T12"/>
    <mergeCell ref="U12:V12"/>
    <mergeCell ref="S13:S14"/>
  </mergeCells>
  <pageMargins left="0.25" right="0.25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C55"/>
  <sheetViews>
    <sheetView zoomScale="80" zoomScaleNormal="80" workbookViewId="0">
      <selection activeCell="AB10" sqref="S10:AB10"/>
    </sheetView>
  </sheetViews>
  <sheetFormatPr defaultRowHeight="12.75" x14ac:dyDescent="0.2"/>
  <cols>
    <col min="1" max="1" width="4" style="1" customWidth="1"/>
    <col min="2" max="13" width="7.7109375" style="1" customWidth="1"/>
    <col min="14" max="14" width="6.7109375" style="1" customWidth="1"/>
    <col min="15" max="15" width="8.140625" style="1" customWidth="1"/>
    <col min="16" max="16" width="59.42578125" style="1" customWidth="1"/>
    <col min="17" max="17" width="6.7109375" style="1" customWidth="1"/>
    <col min="18" max="29" width="7.7109375" style="1" customWidth="1"/>
    <col min="30" max="30" width="10.7109375" style="1" customWidth="1"/>
    <col min="31" max="55" width="9.140625" style="2"/>
    <col min="56" max="213" width="9.140625" style="1"/>
    <col min="214" max="214" width="1.42578125" style="1" customWidth="1"/>
    <col min="215" max="215" width="51.5703125" style="1" customWidth="1"/>
    <col min="216" max="216" width="13.85546875" style="1" customWidth="1"/>
    <col min="217" max="219" width="6.28515625" style="1" customWidth="1"/>
    <col min="220" max="220" width="6.7109375" style="1" customWidth="1"/>
    <col min="221" max="221" width="7.5703125" style="1" customWidth="1"/>
    <col min="222" max="222" width="6.7109375" style="1" customWidth="1"/>
    <col min="223" max="223" width="7.42578125" style="1" customWidth="1"/>
    <col min="224" max="224" width="6.7109375" style="1" customWidth="1"/>
    <col min="225" max="225" width="7.42578125" style="1" customWidth="1"/>
    <col min="226" max="226" width="6.7109375" style="1" customWidth="1"/>
    <col min="227" max="227" width="7.85546875" style="1" customWidth="1"/>
    <col min="228" max="228" width="0.140625" style="1" customWidth="1"/>
    <col min="229" max="229" width="9.7109375" style="1" customWidth="1"/>
    <col min="230" max="230" width="0" style="1" hidden="1" customWidth="1"/>
    <col min="231" max="236" width="9.7109375" style="1" customWidth="1"/>
    <col min="237" max="237" width="0" style="1" hidden="1" customWidth="1"/>
    <col min="238" max="238" width="9.7109375" style="1" customWidth="1"/>
    <col min="239" max="239" width="0" style="1" hidden="1" customWidth="1"/>
    <col min="240" max="240" width="9.7109375" style="1" customWidth="1"/>
    <col min="241" max="241" width="0" style="1" hidden="1" customWidth="1"/>
    <col min="242" max="242" width="9.7109375" style="1" customWidth="1"/>
    <col min="243" max="243" width="0" style="1" hidden="1" customWidth="1"/>
    <col min="244" max="247" width="9.7109375" style="1" customWidth="1"/>
    <col min="248" max="261" width="0" style="1" hidden="1" customWidth="1"/>
    <col min="262" max="262" width="8.7109375" style="1" customWidth="1"/>
    <col min="263" max="264" width="0" style="1" hidden="1" customWidth="1"/>
    <col min="265" max="265" width="9.140625" style="1"/>
    <col min="266" max="266" width="0" style="1" hidden="1" customWidth="1"/>
    <col min="267" max="268" width="9.140625" style="1"/>
    <col min="269" max="270" width="0" style="1" hidden="1" customWidth="1"/>
    <col min="271" max="271" width="9.140625" style="1"/>
    <col min="272" max="272" width="0" style="1" hidden="1" customWidth="1"/>
    <col min="273" max="274" width="9.140625" style="1"/>
    <col min="275" max="275" width="0" style="1" hidden="1" customWidth="1"/>
    <col min="276" max="469" width="9.140625" style="1"/>
    <col min="470" max="470" width="1.42578125" style="1" customWidth="1"/>
    <col min="471" max="471" width="51.5703125" style="1" customWidth="1"/>
    <col min="472" max="472" width="13.85546875" style="1" customWidth="1"/>
    <col min="473" max="475" width="6.28515625" style="1" customWidth="1"/>
    <col min="476" max="476" width="6.7109375" style="1" customWidth="1"/>
    <col min="477" max="477" width="7.5703125" style="1" customWidth="1"/>
    <col min="478" max="478" width="6.7109375" style="1" customWidth="1"/>
    <col min="479" max="479" width="7.42578125" style="1" customWidth="1"/>
    <col min="480" max="480" width="6.7109375" style="1" customWidth="1"/>
    <col min="481" max="481" width="7.42578125" style="1" customWidth="1"/>
    <col min="482" max="482" width="6.7109375" style="1" customWidth="1"/>
    <col min="483" max="483" width="7.85546875" style="1" customWidth="1"/>
    <col min="484" max="484" width="0.140625" style="1" customWidth="1"/>
    <col min="485" max="485" width="9.7109375" style="1" customWidth="1"/>
    <col min="486" max="486" width="0" style="1" hidden="1" customWidth="1"/>
    <col min="487" max="492" width="9.7109375" style="1" customWidth="1"/>
    <col min="493" max="493" width="0" style="1" hidden="1" customWidth="1"/>
    <col min="494" max="494" width="9.7109375" style="1" customWidth="1"/>
    <col min="495" max="495" width="0" style="1" hidden="1" customWidth="1"/>
    <col min="496" max="496" width="9.7109375" style="1" customWidth="1"/>
    <col min="497" max="497" width="0" style="1" hidden="1" customWidth="1"/>
    <col min="498" max="498" width="9.7109375" style="1" customWidth="1"/>
    <col min="499" max="499" width="0" style="1" hidden="1" customWidth="1"/>
    <col min="500" max="503" width="9.7109375" style="1" customWidth="1"/>
    <col min="504" max="517" width="0" style="1" hidden="1" customWidth="1"/>
    <col min="518" max="518" width="8.7109375" style="1" customWidth="1"/>
    <col min="519" max="520" width="0" style="1" hidden="1" customWidth="1"/>
    <col min="521" max="521" width="9.140625" style="1"/>
    <col min="522" max="522" width="0" style="1" hidden="1" customWidth="1"/>
    <col min="523" max="524" width="9.140625" style="1"/>
    <col min="525" max="526" width="0" style="1" hidden="1" customWidth="1"/>
    <col min="527" max="527" width="9.140625" style="1"/>
    <col min="528" max="528" width="0" style="1" hidden="1" customWidth="1"/>
    <col min="529" max="530" width="9.140625" style="1"/>
    <col min="531" max="531" width="0" style="1" hidden="1" customWidth="1"/>
    <col min="532" max="725" width="9.140625" style="1"/>
    <col min="726" max="726" width="1.42578125" style="1" customWidth="1"/>
    <col min="727" max="727" width="51.5703125" style="1" customWidth="1"/>
    <col min="728" max="728" width="13.85546875" style="1" customWidth="1"/>
    <col min="729" max="731" width="6.28515625" style="1" customWidth="1"/>
    <col min="732" max="732" width="6.7109375" style="1" customWidth="1"/>
    <col min="733" max="733" width="7.5703125" style="1" customWidth="1"/>
    <col min="734" max="734" width="6.7109375" style="1" customWidth="1"/>
    <col min="735" max="735" width="7.42578125" style="1" customWidth="1"/>
    <col min="736" max="736" width="6.7109375" style="1" customWidth="1"/>
    <col min="737" max="737" width="7.42578125" style="1" customWidth="1"/>
    <col min="738" max="738" width="6.7109375" style="1" customWidth="1"/>
    <col min="739" max="739" width="7.85546875" style="1" customWidth="1"/>
    <col min="740" max="740" width="0.140625" style="1" customWidth="1"/>
    <col min="741" max="741" width="9.7109375" style="1" customWidth="1"/>
    <col min="742" max="742" width="0" style="1" hidden="1" customWidth="1"/>
    <col min="743" max="748" width="9.7109375" style="1" customWidth="1"/>
    <col min="749" max="749" width="0" style="1" hidden="1" customWidth="1"/>
    <col min="750" max="750" width="9.7109375" style="1" customWidth="1"/>
    <col min="751" max="751" width="0" style="1" hidden="1" customWidth="1"/>
    <col min="752" max="752" width="9.7109375" style="1" customWidth="1"/>
    <col min="753" max="753" width="0" style="1" hidden="1" customWidth="1"/>
    <col min="754" max="754" width="9.7109375" style="1" customWidth="1"/>
    <col min="755" max="755" width="0" style="1" hidden="1" customWidth="1"/>
    <col min="756" max="759" width="9.7109375" style="1" customWidth="1"/>
    <col min="760" max="773" width="0" style="1" hidden="1" customWidth="1"/>
    <col min="774" max="774" width="8.7109375" style="1" customWidth="1"/>
    <col min="775" max="776" width="0" style="1" hidden="1" customWidth="1"/>
    <col min="777" max="777" width="9.140625" style="1"/>
    <col min="778" max="778" width="0" style="1" hidden="1" customWidth="1"/>
    <col min="779" max="780" width="9.140625" style="1"/>
    <col min="781" max="782" width="0" style="1" hidden="1" customWidth="1"/>
    <col min="783" max="783" width="9.140625" style="1"/>
    <col min="784" max="784" width="0" style="1" hidden="1" customWidth="1"/>
    <col min="785" max="786" width="9.140625" style="1"/>
    <col min="787" max="787" width="0" style="1" hidden="1" customWidth="1"/>
    <col min="788" max="981" width="9.140625" style="1"/>
    <col min="982" max="982" width="1.42578125" style="1" customWidth="1"/>
    <col min="983" max="983" width="51.5703125" style="1" customWidth="1"/>
    <col min="984" max="984" width="13.85546875" style="1" customWidth="1"/>
    <col min="985" max="987" width="6.28515625" style="1" customWidth="1"/>
    <col min="988" max="988" width="6.7109375" style="1" customWidth="1"/>
    <col min="989" max="989" width="7.5703125" style="1" customWidth="1"/>
    <col min="990" max="990" width="6.7109375" style="1" customWidth="1"/>
    <col min="991" max="991" width="7.42578125" style="1" customWidth="1"/>
    <col min="992" max="992" width="6.7109375" style="1" customWidth="1"/>
    <col min="993" max="993" width="7.42578125" style="1" customWidth="1"/>
    <col min="994" max="994" width="6.7109375" style="1" customWidth="1"/>
    <col min="995" max="995" width="7.85546875" style="1" customWidth="1"/>
    <col min="996" max="996" width="0.140625" style="1" customWidth="1"/>
    <col min="997" max="997" width="9.7109375" style="1" customWidth="1"/>
    <col min="998" max="998" width="0" style="1" hidden="1" customWidth="1"/>
    <col min="999" max="1004" width="9.7109375" style="1" customWidth="1"/>
    <col min="1005" max="1005" width="0" style="1" hidden="1" customWidth="1"/>
    <col min="1006" max="1006" width="9.7109375" style="1" customWidth="1"/>
    <col min="1007" max="1007" width="0" style="1" hidden="1" customWidth="1"/>
    <col min="1008" max="1008" width="9.7109375" style="1" customWidth="1"/>
    <col min="1009" max="1009" width="0" style="1" hidden="1" customWidth="1"/>
    <col min="1010" max="1010" width="9.7109375" style="1" customWidth="1"/>
    <col min="1011" max="1011" width="0" style="1" hidden="1" customWidth="1"/>
    <col min="1012" max="1015" width="9.7109375" style="1" customWidth="1"/>
    <col min="1016" max="1029" width="0" style="1" hidden="1" customWidth="1"/>
    <col min="1030" max="1030" width="8.7109375" style="1" customWidth="1"/>
    <col min="1031" max="1032" width="0" style="1" hidden="1" customWidth="1"/>
    <col min="1033" max="1033" width="9.140625" style="1"/>
    <col min="1034" max="1034" width="0" style="1" hidden="1" customWidth="1"/>
    <col min="1035" max="1036" width="9.140625" style="1"/>
    <col min="1037" max="1038" width="0" style="1" hidden="1" customWidth="1"/>
    <col min="1039" max="1039" width="9.140625" style="1"/>
    <col min="1040" max="1040" width="0" style="1" hidden="1" customWidth="1"/>
    <col min="1041" max="1042" width="9.140625" style="1"/>
    <col min="1043" max="1043" width="0" style="1" hidden="1" customWidth="1"/>
    <col min="1044" max="1237" width="9.140625" style="1"/>
    <col min="1238" max="1238" width="1.42578125" style="1" customWidth="1"/>
    <col min="1239" max="1239" width="51.5703125" style="1" customWidth="1"/>
    <col min="1240" max="1240" width="13.85546875" style="1" customWidth="1"/>
    <col min="1241" max="1243" width="6.28515625" style="1" customWidth="1"/>
    <col min="1244" max="1244" width="6.7109375" style="1" customWidth="1"/>
    <col min="1245" max="1245" width="7.5703125" style="1" customWidth="1"/>
    <col min="1246" max="1246" width="6.7109375" style="1" customWidth="1"/>
    <col min="1247" max="1247" width="7.42578125" style="1" customWidth="1"/>
    <col min="1248" max="1248" width="6.7109375" style="1" customWidth="1"/>
    <col min="1249" max="1249" width="7.42578125" style="1" customWidth="1"/>
    <col min="1250" max="1250" width="6.7109375" style="1" customWidth="1"/>
    <col min="1251" max="1251" width="7.85546875" style="1" customWidth="1"/>
    <col min="1252" max="1252" width="0.140625" style="1" customWidth="1"/>
    <col min="1253" max="1253" width="9.7109375" style="1" customWidth="1"/>
    <col min="1254" max="1254" width="0" style="1" hidden="1" customWidth="1"/>
    <col min="1255" max="1260" width="9.7109375" style="1" customWidth="1"/>
    <col min="1261" max="1261" width="0" style="1" hidden="1" customWidth="1"/>
    <col min="1262" max="1262" width="9.7109375" style="1" customWidth="1"/>
    <col min="1263" max="1263" width="0" style="1" hidden="1" customWidth="1"/>
    <col min="1264" max="1264" width="9.7109375" style="1" customWidth="1"/>
    <col min="1265" max="1265" width="0" style="1" hidden="1" customWidth="1"/>
    <col min="1266" max="1266" width="9.7109375" style="1" customWidth="1"/>
    <col min="1267" max="1267" width="0" style="1" hidden="1" customWidth="1"/>
    <col min="1268" max="1271" width="9.7109375" style="1" customWidth="1"/>
    <col min="1272" max="1285" width="0" style="1" hidden="1" customWidth="1"/>
    <col min="1286" max="1286" width="8.7109375" style="1" customWidth="1"/>
    <col min="1287" max="1288" width="0" style="1" hidden="1" customWidth="1"/>
    <col min="1289" max="1289" width="9.140625" style="1"/>
    <col min="1290" max="1290" width="0" style="1" hidden="1" customWidth="1"/>
    <col min="1291" max="1292" width="9.140625" style="1"/>
    <col min="1293" max="1294" width="0" style="1" hidden="1" customWidth="1"/>
    <col min="1295" max="1295" width="9.140625" style="1"/>
    <col min="1296" max="1296" width="0" style="1" hidden="1" customWidth="1"/>
    <col min="1297" max="1298" width="9.140625" style="1"/>
    <col min="1299" max="1299" width="0" style="1" hidden="1" customWidth="1"/>
    <col min="1300" max="1493" width="9.140625" style="1"/>
    <col min="1494" max="1494" width="1.42578125" style="1" customWidth="1"/>
    <col min="1495" max="1495" width="51.5703125" style="1" customWidth="1"/>
    <col min="1496" max="1496" width="13.85546875" style="1" customWidth="1"/>
    <col min="1497" max="1499" width="6.28515625" style="1" customWidth="1"/>
    <col min="1500" max="1500" width="6.7109375" style="1" customWidth="1"/>
    <col min="1501" max="1501" width="7.5703125" style="1" customWidth="1"/>
    <col min="1502" max="1502" width="6.7109375" style="1" customWidth="1"/>
    <col min="1503" max="1503" width="7.42578125" style="1" customWidth="1"/>
    <col min="1504" max="1504" width="6.7109375" style="1" customWidth="1"/>
    <col min="1505" max="1505" width="7.42578125" style="1" customWidth="1"/>
    <col min="1506" max="1506" width="6.7109375" style="1" customWidth="1"/>
    <col min="1507" max="1507" width="7.85546875" style="1" customWidth="1"/>
    <col min="1508" max="1508" width="0.140625" style="1" customWidth="1"/>
    <col min="1509" max="1509" width="9.7109375" style="1" customWidth="1"/>
    <col min="1510" max="1510" width="0" style="1" hidden="1" customWidth="1"/>
    <col min="1511" max="1516" width="9.7109375" style="1" customWidth="1"/>
    <col min="1517" max="1517" width="0" style="1" hidden="1" customWidth="1"/>
    <col min="1518" max="1518" width="9.7109375" style="1" customWidth="1"/>
    <col min="1519" max="1519" width="0" style="1" hidden="1" customWidth="1"/>
    <col min="1520" max="1520" width="9.7109375" style="1" customWidth="1"/>
    <col min="1521" max="1521" width="0" style="1" hidden="1" customWidth="1"/>
    <col min="1522" max="1522" width="9.7109375" style="1" customWidth="1"/>
    <col min="1523" max="1523" width="0" style="1" hidden="1" customWidth="1"/>
    <col min="1524" max="1527" width="9.7109375" style="1" customWidth="1"/>
    <col min="1528" max="1541" width="0" style="1" hidden="1" customWidth="1"/>
    <col min="1542" max="1542" width="8.7109375" style="1" customWidth="1"/>
    <col min="1543" max="1544" width="0" style="1" hidden="1" customWidth="1"/>
    <col min="1545" max="1545" width="9.140625" style="1"/>
    <col min="1546" max="1546" width="0" style="1" hidden="1" customWidth="1"/>
    <col min="1547" max="1548" width="9.140625" style="1"/>
    <col min="1549" max="1550" width="0" style="1" hidden="1" customWidth="1"/>
    <col min="1551" max="1551" width="9.140625" style="1"/>
    <col min="1552" max="1552" width="0" style="1" hidden="1" customWidth="1"/>
    <col min="1553" max="1554" width="9.140625" style="1"/>
    <col min="1555" max="1555" width="0" style="1" hidden="1" customWidth="1"/>
    <col min="1556" max="1749" width="9.140625" style="1"/>
    <col min="1750" max="1750" width="1.42578125" style="1" customWidth="1"/>
    <col min="1751" max="1751" width="51.5703125" style="1" customWidth="1"/>
    <col min="1752" max="1752" width="13.85546875" style="1" customWidth="1"/>
    <col min="1753" max="1755" width="6.28515625" style="1" customWidth="1"/>
    <col min="1756" max="1756" width="6.7109375" style="1" customWidth="1"/>
    <col min="1757" max="1757" width="7.5703125" style="1" customWidth="1"/>
    <col min="1758" max="1758" width="6.7109375" style="1" customWidth="1"/>
    <col min="1759" max="1759" width="7.42578125" style="1" customWidth="1"/>
    <col min="1760" max="1760" width="6.7109375" style="1" customWidth="1"/>
    <col min="1761" max="1761" width="7.42578125" style="1" customWidth="1"/>
    <col min="1762" max="1762" width="6.7109375" style="1" customWidth="1"/>
    <col min="1763" max="1763" width="7.85546875" style="1" customWidth="1"/>
    <col min="1764" max="1764" width="0.140625" style="1" customWidth="1"/>
    <col min="1765" max="1765" width="9.7109375" style="1" customWidth="1"/>
    <col min="1766" max="1766" width="0" style="1" hidden="1" customWidth="1"/>
    <col min="1767" max="1772" width="9.7109375" style="1" customWidth="1"/>
    <col min="1773" max="1773" width="0" style="1" hidden="1" customWidth="1"/>
    <col min="1774" max="1774" width="9.7109375" style="1" customWidth="1"/>
    <col min="1775" max="1775" width="0" style="1" hidden="1" customWidth="1"/>
    <col min="1776" max="1776" width="9.7109375" style="1" customWidth="1"/>
    <col min="1777" max="1777" width="0" style="1" hidden="1" customWidth="1"/>
    <col min="1778" max="1778" width="9.7109375" style="1" customWidth="1"/>
    <col min="1779" max="1779" width="0" style="1" hidden="1" customWidth="1"/>
    <col min="1780" max="1783" width="9.7109375" style="1" customWidth="1"/>
    <col min="1784" max="1797" width="0" style="1" hidden="1" customWidth="1"/>
    <col min="1798" max="1798" width="8.7109375" style="1" customWidth="1"/>
    <col min="1799" max="1800" width="0" style="1" hidden="1" customWidth="1"/>
    <col min="1801" max="1801" width="9.140625" style="1"/>
    <col min="1802" max="1802" width="0" style="1" hidden="1" customWidth="1"/>
    <col min="1803" max="1804" width="9.140625" style="1"/>
    <col min="1805" max="1806" width="0" style="1" hidden="1" customWidth="1"/>
    <col min="1807" max="1807" width="9.140625" style="1"/>
    <col min="1808" max="1808" width="0" style="1" hidden="1" customWidth="1"/>
    <col min="1809" max="1810" width="9.140625" style="1"/>
    <col min="1811" max="1811" width="0" style="1" hidden="1" customWidth="1"/>
    <col min="1812" max="2005" width="9.140625" style="1"/>
    <col min="2006" max="2006" width="1.42578125" style="1" customWidth="1"/>
    <col min="2007" max="2007" width="51.5703125" style="1" customWidth="1"/>
    <col min="2008" max="2008" width="13.85546875" style="1" customWidth="1"/>
    <col min="2009" max="2011" width="6.28515625" style="1" customWidth="1"/>
    <col min="2012" max="2012" width="6.7109375" style="1" customWidth="1"/>
    <col min="2013" max="2013" width="7.5703125" style="1" customWidth="1"/>
    <col min="2014" max="2014" width="6.7109375" style="1" customWidth="1"/>
    <col min="2015" max="2015" width="7.42578125" style="1" customWidth="1"/>
    <col min="2016" max="2016" width="6.7109375" style="1" customWidth="1"/>
    <col min="2017" max="2017" width="7.42578125" style="1" customWidth="1"/>
    <col min="2018" max="2018" width="6.7109375" style="1" customWidth="1"/>
    <col min="2019" max="2019" width="7.85546875" style="1" customWidth="1"/>
    <col min="2020" max="2020" width="0.140625" style="1" customWidth="1"/>
    <col min="2021" max="2021" width="9.7109375" style="1" customWidth="1"/>
    <col min="2022" max="2022" width="0" style="1" hidden="1" customWidth="1"/>
    <col min="2023" max="2028" width="9.7109375" style="1" customWidth="1"/>
    <col min="2029" max="2029" width="0" style="1" hidden="1" customWidth="1"/>
    <col min="2030" max="2030" width="9.7109375" style="1" customWidth="1"/>
    <col min="2031" max="2031" width="0" style="1" hidden="1" customWidth="1"/>
    <col min="2032" max="2032" width="9.7109375" style="1" customWidth="1"/>
    <col min="2033" max="2033" width="0" style="1" hidden="1" customWidth="1"/>
    <col min="2034" max="2034" width="9.7109375" style="1" customWidth="1"/>
    <col min="2035" max="2035" width="0" style="1" hidden="1" customWidth="1"/>
    <col min="2036" max="2039" width="9.7109375" style="1" customWidth="1"/>
    <col min="2040" max="2053" width="0" style="1" hidden="1" customWidth="1"/>
    <col min="2054" max="2054" width="8.7109375" style="1" customWidth="1"/>
    <col min="2055" max="2056" width="0" style="1" hidden="1" customWidth="1"/>
    <col min="2057" max="2057" width="9.140625" style="1"/>
    <col min="2058" max="2058" width="0" style="1" hidden="1" customWidth="1"/>
    <col min="2059" max="2060" width="9.140625" style="1"/>
    <col min="2061" max="2062" width="0" style="1" hidden="1" customWidth="1"/>
    <col min="2063" max="2063" width="9.140625" style="1"/>
    <col min="2064" max="2064" width="0" style="1" hidden="1" customWidth="1"/>
    <col min="2065" max="2066" width="9.140625" style="1"/>
    <col min="2067" max="2067" width="0" style="1" hidden="1" customWidth="1"/>
    <col min="2068" max="2261" width="9.140625" style="1"/>
    <col min="2262" max="2262" width="1.42578125" style="1" customWidth="1"/>
    <col min="2263" max="2263" width="51.5703125" style="1" customWidth="1"/>
    <col min="2264" max="2264" width="13.85546875" style="1" customWidth="1"/>
    <col min="2265" max="2267" width="6.28515625" style="1" customWidth="1"/>
    <col min="2268" max="2268" width="6.7109375" style="1" customWidth="1"/>
    <col min="2269" max="2269" width="7.5703125" style="1" customWidth="1"/>
    <col min="2270" max="2270" width="6.7109375" style="1" customWidth="1"/>
    <col min="2271" max="2271" width="7.42578125" style="1" customWidth="1"/>
    <col min="2272" max="2272" width="6.7109375" style="1" customWidth="1"/>
    <col min="2273" max="2273" width="7.42578125" style="1" customWidth="1"/>
    <col min="2274" max="2274" width="6.7109375" style="1" customWidth="1"/>
    <col min="2275" max="2275" width="7.85546875" style="1" customWidth="1"/>
    <col min="2276" max="2276" width="0.140625" style="1" customWidth="1"/>
    <col min="2277" max="2277" width="9.7109375" style="1" customWidth="1"/>
    <col min="2278" max="2278" width="0" style="1" hidden="1" customWidth="1"/>
    <col min="2279" max="2284" width="9.7109375" style="1" customWidth="1"/>
    <col min="2285" max="2285" width="0" style="1" hidden="1" customWidth="1"/>
    <col min="2286" max="2286" width="9.7109375" style="1" customWidth="1"/>
    <col min="2287" max="2287" width="0" style="1" hidden="1" customWidth="1"/>
    <col min="2288" max="2288" width="9.7109375" style="1" customWidth="1"/>
    <col min="2289" max="2289" width="0" style="1" hidden="1" customWidth="1"/>
    <col min="2290" max="2290" width="9.7109375" style="1" customWidth="1"/>
    <col min="2291" max="2291" width="0" style="1" hidden="1" customWidth="1"/>
    <col min="2292" max="2295" width="9.7109375" style="1" customWidth="1"/>
    <col min="2296" max="2309" width="0" style="1" hidden="1" customWidth="1"/>
    <col min="2310" max="2310" width="8.7109375" style="1" customWidth="1"/>
    <col min="2311" max="2312" width="0" style="1" hidden="1" customWidth="1"/>
    <col min="2313" max="2313" width="9.140625" style="1"/>
    <col min="2314" max="2314" width="0" style="1" hidden="1" customWidth="1"/>
    <col min="2315" max="2316" width="9.140625" style="1"/>
    <col min="2317" max="2318" width="0" style="1" hidden="1" customWidth="1"/>
    <col min="2319" max="2319" width="9.140625" style="1"/>
    <col min="2320" max="2320" width="0" style="1" hidden="1" customWidth="1"/>
    <col min="2321" max="2322" width="9.140625" style="1"/>
    <col min="2323" max="2323" width="0" style="1" hidden="1" customWidth="1"/>
    <col min="2324" max="2517" width="9.140625" style="1"/>
    <col min="2518" max="2518" width="1.42578125" style="1" customWidth="1"/>
    <col min="2519" max="2519" width="51.5703125" style="1" customWidth="1"/>
    <col min="2520" max="2520" width="13.85546875" style="1" customWidth="1"/>
    <col min="2521" max="2523" width="6.28515625" style="1" customWidth="1"/>
    <col min="2524" max="2524" width="6.7109375" style="1" customWidth="1"/>
    <col min="2525" max="2525" width="7.5703125" style="1" customWidth="1"/>
    <col min="2526" max="2526" width="6.7109375" style="1" customWidth="1"/>
    <col min="2527" max="2527" width="7.42578125" style="1" customWidth="1"/>
    <col min="2528" max="2528" width="6.7109375" style="1" customWidth="1"/>
    <col min="2529" max="2529" width="7.42578125" style="1" customWidth="1"/>
    <col min="2530" max="2530" width="6.7109375" style="1" customWidth="1"/>
    <col min="2531" max="2531" width="7.85546875" style="1" customWidth="1"/>
    <col min="2532" max="2532" width="0.140625" style="1" customWidth="1"/>
    <col min="2533" max="2533" width="9.7109375" style="1" customWidth="1"/>
    <col min="2534" max="2534" width="0" style="1" hidden="1" customWidth="1"/>
    <col min="2535" max="2540" width="9.7109375" style="1" customWidth="1"/>
    <col min="2541" max="2541" width="0" style="1" hidden="1" customWidth="1"/>
    <col min="2542" max="2542" width="9.7109375" style="1" customWidth="1"/>
    <col min="2543" max="2543" width="0" style="1" hidden="1" customWidth="1"/>
    <col min="2544" max="2544" width="9.7109375" style="1" customWidth="1"/>
    <col min="2545" max="2545" width="0" style="1" hidden="1" customWidth="1"/>
    <col min="2546" max="2546" width="9.7109375" style="1" customWidth="1"/>
    <col min="2547" max="2547" width="0" style="1" hidden="1" customWidth="1"/>
    <col min="2548" max="2551" width="9.7109375" style="1" customWidth="1"/>
    <col min="2552" max="2565" width="0" style="1" hidden="1" customWidth="1"/>
    <col min="2566" max="2566" width="8.7109375" style="1" customWidth="1"/>
    <col min="2567" max="2568" width="0" style="1" hidden="1" customWidth="1"/>
    <col min="2569" max="2569" width="9.140625" style="1"/>
    <col min="2570" max="2570" width="0" style="1" hidden="1" customWidth="1"/>
    <col min="2571" max="2572" width="9.140625" style="1"/>
    <col min="2573" max="2574" width="0" style="1" hidden="1" customWidth="1"/>
    <col min="2575" max="2575" width="9.140625" style="1"/>
    <col min="2576" max="2576" width="0" style="1" hidden="1" customWidth="1"/>
    <col min="2577" max="2578" width="9.140625" style="1"/>
    <col min="2579" max="2579" width="0" style="1" hidden="1" customWidth="1"/>
    <col min="2580" max="2773" width="9.140625" style="1"/>
    <col min="2774" max="2774" width="1.42578125" style="1" customWidth="1"/>
    <col min="2775" max="2775" width="51.5703125" style="1" customWidth="1"/>
    <col min="2776" max="2776" width="13.85546875" style="1" customWidth="1"/>
    <col min="2777" max="2779" width="6.28515625" style="1" customWidth="1"/>
    <col min="2780" max="2780" width="6.7109375" style="1" customWidth="1"/>
    <col min="2781" max="2781" width="7.5703125" style="1" customWidth="1"/>
    <col min="2782" max="2782" width="6.7109375" style="1" customWidth="1"/>
    <col min="2783" max="2783" width="7.42578125" style="1" customWidth="1"/>
    <col min="2784" max="2784" width="6.7109375" style="1" customWidth="1"/>
    <col min="2785" max="2785" width="7.42578125" style="1" customWidth="1"/>
    <col min="2786" max="2786" width="6.7109375" style="1" customWidth="1"/>
    <col min="2787" max="2787" width="7.85546875" style="1" customWidth="1"/>
    <col min="2788" max="2788" width="0.140625" style="1" customWidth="1"/>
    <col min="2789" max="2789" width="9.7109375" style="1" customWidth="1"/>
    <col min="2790" max="2790" width="0" style="1" hidden="1" customWidth="1"/>
    <col min="2791" max="2796" width="9.7109375" style="1" customWidth="1"/>
    <col min="2797" max="2797" width="0" style="1" hidden="1" customWidth="1"/>
    <col min="2798" max="2798" width="9.7109375" style="1" customWidth="1"/>
    <col min="2799" max="2799" width="0" style="1" hidden="1" customWidth="1"/>
    <col min="2800" max="2800" width="9.7109375" style="1" customWidth="1"/>
    <col min="2801" max="2801" width="0" style="1" hidden="1" customWidth="1"/>
    <col min="2802" max="2802" width="9.7109375" style="1" customWidth="1"/>
    <col min="2803" max="2803" width="0" style="1" hidden="1" customWidth="1"/>
    <col min="2804" max="2807" width="9.7109375" style="1" customWidth="1"/>
    <col min="2808" max="2821" width="0" style="1" hidden="1" customWidth="1"/>
    <col min="2822" max="2822" width="8.7109375" style="1" customWidth="1"/>
    <col min="2823" max="2824" width="0" style="1" hidden="1" customWidth="1"/>
    <col min="2825" max="2825" width="9.140625" style="1"/>
    <col min="2826" max="2826" width="0" style="1" hidden="1" customWidth="1"/>
    <col min="2827" max="2828" width="9.140625" style="1"/>
    <col min="2829" max="2830" width="0" style="1" hidden="1" customWidth="1"/>
    <col min="2831" max="2831" width="9.140625" style="1"/>
    <col min="2832" max="2832" width="0" style="1" hidden="1" customWidth="1"/>
    <col min="2833" max="2834" width="9.140625" style="1"/>
    <col min="2835" max="2835" width="0" style="1" hidden="1" customWidth="1"/>
    <col min="2836" max="3029" width="9.140625" style="1"/>
    <col min="3030" max="3030" width="1.42578125" style="1" customWidth="1"/>
    <col min="3031" max="3031" width="51.5703125" style="1" customWidth="1"/>
    <col min="3032" max="3032" width="13.85546875" style="1" customWidth="1"/>
    <col min="3033" max="3035" width="6.28515625" style="1" customWidth="1"/>
    <col min="3036" max="3036" width="6.7109375" style="1" customWidth="1"/>
    <col min="3037" max="3037" width="7.5703125" style="1" customWidth="1"/>
    <col min="3038" max="3038" width="6.7109375" style="1" customWidth="1"/>
    <col min="3039" max="3039" width="7.42578125" style="1" customWidth="1"/>
    <col min="3040" max="3040" width="6.7109375" style="1" customWidth="1"/>
    <col min="3041" max="3041" width="7.42578125" style="1" customWidth="1"/>
    <col min="3042" max="3042" width="6.7109375" style="1" customWidth="1"/>
    <col min="3043" max="3043" width="7.85546875" style="1" customWidth="1"/>
    <col min="3044" max="3044" width="0.140625" style="1" customWidth="1"/>
    <col min="3045" max="3045" width="9.7109375" style="1" customWidth="1"/>
    <col min="3046" max="3046" width="0" style="1" hidden="1" customWidth="1"/>
    <col min="3047" max="3052" width="9.7109375" style="1" customWidth="1"/>
    <col min="3053" max="3053" width="0" style="1" hidden="1" customWidth="1"/>
    <col min="3054" max="3054" width="9.7109375" style="1" customWidth="1"/>
    <col min="3055" max="3055" width="0" style="1" hidden="1" customWidth="1"/>
    <col min="3056" max="3056" width="9.7109375" style="1" customWidth="1"/>
    <col min="3057" max="3057" width="0" style="1" hidden="1" customWidth="1"/>
    <col min="3058" max="3058" width="9.7109375" style="1" customWidth="1"/>
    <col min="3059" max="3059" width="0" style="1" hidden="1" customWidth="1"/>
    <col min="3060" max="3063" width="9.7109375" style="1" customWidth="1"/>
    <col min="3064" max="3077" width="0" style="1" hidden="1" customWidth="1"/>
    <col min="3078" max="3078" width="8.7109375" style="1" customWidth="1"/>
    <col min="3079" max="3080" width="0" style="1" hidden="1" customWidth="1"/>
    <col min="3081" max="3081" width="9.140625" style="1"/>
    <col min="3082" max="3082" width="0" style="1" hidden="1" customWidth="1"/>
    <col min="3083" max="3084" width="9.140625" style="1"/>
    <col min="3085" max="3086" width="0" style="1" hidden="1" customWidth="1"/>
    <col min="3087" max="3087" width="9.140625" style="1"/>
    <col min="3088" max="3088" width="0" style="1" hidden="1" customWidth="1"/>
    <col min="3089" max="3090" width="9.140625" style="1"/>
    <col min="3091" max="3091" width="0" style="1" hidden="1" customWidth="1"/>
    <col min="3092" max="3285" width="9.140625" style="1"/>
    <col min="3286" max="3286" width="1.42578125" style="1" customWidth="1"/>
    <col min="3287" max="3287" width="51.5703125" style="1" customWidth="1"/>
    <col min="3288" max="3288" width="13.85546875" style="1" customWidth="1"/>
    <col min="3289" max="3291" width="6.28515625" style="1" customWidth="1"/>
    <col min="3292" max="3292" width="6.7109375" style="1" customWidth="1"/>
    <col min="3293" max="3293" width="7.5703125" style="1" customWidth="1"/>
    <col min="3294" max="3294" width="6.7109375" style="1" customWidth="1"/>
    <col min="3295" max="3295" width="7.42578125" style="1" customWidth="1"/>
    <col min="3296" max="3296" width="6.7109375" style="1" customWidth="1"/>
    <col min="3297" max="3297" width="7.42578125" style="1" customWidth="1"/>
    <col min="3298" max="3298" width="6.7109375" style="1" customWidth="1"/>
    <col min="3299" max="3299" width="7.85546875" style="1" customWidth="1"/>
    <col min="3300" max="3300" width="0.140625" style="1" customWidth="1"/>
    <col min="3301" max="3301" width="9.7109375" style="1" customWidth="1"/>
    <col min="3302" max="3302" width="0" style="1" hidden="1" customWidth="1"/>
    <col min="3303" max="3308" width="9.7109375" style="1" customWidth="1"/>
    <col min="3309" max="3309" width="0" style="1" hidden="1" customWidth="1"/>
    <col min="3310" max="3310" width="9.7109375" style="1" customWidth="1"/>
    <col min="3311" max="3311" width="0" style="1" hidden="1" customWidth="1"/>
    <col min="3312" max="3312" width="9.7109375" style="1" customWidth="1"/>
    <col min="3313" max="3313" width="0" style="1" hidden="1" customWidth="1"/>
    <col min="3314" max="3314" width="9.7109375" style="1" customWidth="1"/>
    <col min="3315" max="3315" width="0" style="1" hidden="1" customWidth="1"/>
    <col min="3316" max="3319" width="9.7109375" style="1" customWidth="1"/>
    <col min="3320" max="3333" width="0" style="1" hidden="1" customWidth="1"/>
    <col min="3334" max="3334" width="8.7109375" style="1" customWidth="1"/>
    <col min="3335" max="3336" width="0" style="1" hidden="1" customWidth="1"/>
    <col min="3337" max="3337" width="9.140625" style="1"/>
    <col min="3338" max="3338" width="0" style="1" hidden="1" customWidth="1"/>
    <col min="3339" max="3340" width="9.140625" style="1"/>
    <col min="3341" max="3342" width="0" style="1" hidden="1" customWidth="1"/>
    <col min="3343" max="3343" width="9.140625" style="1"/>
    <col min="3344" max="3344" width="0" style="1" hidden="1" customWidth="1"/>
    <col min="3345" max="3346" width="9.140625" style="1"/>
    <col min="3347" max="3347" width="0" style="1" hidden="1" customWidth="1"/>
    <col min="3348" max="3541" width="9.140625" style="1"/>
    <col min="3542" max="3542" width="1.42578125" style="1" customWidth="1"/>
    <col min="3543" max="3543" width="51.5703125" style="1" customWidth="1"/>
    <col min="3544" max="3544" width="13.85546875" style="1" customWidth="1"/>
    <col min="3545" max="3547" width="6.28515625" style="1" customWidth="1"/>
    <col min="3548" max="3548" width="6.7109375" style="1" customWidth="1"/>
    <col min="3549" max="3549" width="7.5703125" style="1" customWidth="1"/>
    <col min="3550" max="3550" width="6.7109375" style="1" customWidth="1"/>
    <col min="3551" max="3551" width="7.42578125" style="1" customWidth="1"/>
    <col min="3552" max="3552" width="6.7109375" style="1" customWidth="1"/>
    <col min="3553" max="3553" width="7.42578125" style="1" customWidth="1"/>
    <col min="3554" max="3554" width="6.7109375" style="1" customWidth="1"/>
    <col min="3555" max="3555" width="7.85546875" style="1" customWidth="1"/>
    <col min="3556" max="3556" width="0.140625" style="1" customWidth="1"/>
    <col min="3557" max="3557" width="9.7109375" style="1" customWidth="1"/>
    <col min="3558" max="3558" width="0" style="1" hidden="1" customWidth="1"/>
    <col min="3559" max="3564" width="9.7109375" style="1" customWidth="1"/>
    <col min="3565" max="3565" width="0" style="1" hidden="1" customWidth="1"/>
    <col min="3566" max="3566" width="9.7109375" style="1" customWidth="1"/>
    <col min="3567" max="3567" width="0" style="1" hidden="1" customWidth="1"/>
    <col min="3568" max="3568" width="9.7109375" style="1" customWidth="1"/>
    <col min="3569" max="3569" width="0" style="1" hidden="1" customWidth="1"/>
    <col min="3570" max="3570" width="9.7109375" style="1" customWidth="1"/>
    <col min="3571" max="3571" width="0" style="1" hidden="1" customWidth="1"/>
    <col min="3572" max="3575" width="9.7109375" style="1" customWidth="1"/>
    <col min="3576" max="3589" width="0" style="1" hidden="1" customWidth="1"/>
    <col min="3590" max="3590" width="8.7109375" style="1" customWidth="1"/>
    <col min="3591" max="3592" width="0" style="1" hidden="1" customWidth="1"/>
    <col min="3593" max="3593" width="9.140625" style="1"/>
    <col min="3594" max="3594" width="0" style="1" hidden="1" customWidth="1"/>
    <col min="3595" max="3596" width="9.140625" style="1"/>
    <col min="3597" max="3598" width="0" style="1" hidden="1" customWidth="1"/>
    <col min="3599" max="3599" width="9.140625" style="1"/>
    <col min="3600" max="3600" width="0" style="1" hidden="1" customWidth="1"/>
    <col min="3601" max="3602" width="9.140625" style="1"/>
    <col min="3603" max="3603" width="0" style="1" hidden="1" customWidth="1"/>
    <col min="3604" max="3797" width="9.140625" style="1"/>
    <col min="3798" max="3798" width="1.42578125" style="1" customWidth="1"/>
    <col min="3799" max="3799" width="51.5703125" style="1" customWidth="1"/>
    <col min="3800" max="3800" width="13.85546875" style="1" customWidth="1"/>
    <col min="3801" max="3803" width="6.28515625" style="1" customWidth="1"/>
    <col min="3804" max="3804" width="6.7109375" style="1" customWidth="1"/>
    <col min="3805" max="3805" width="7.5703125" style="1" customWidth="1"/>
    <col min="3806" max="3806" width="6.7109375" style="1" customWidth="1"/>
    <col min="3807" max="3807" width="7.42578125" style="1" customWidth="1"/>
    <col min="3808" max="3808" width="6.7109375" style="1" customWidth="1"/>
    <col min="3809" max="3809" width="7.42578125" style="1" customWidth="1"/>
    <col min="3810" max="3810" width="6.7109375" style="1" customWidth="1"/>
    <col min="3811" max="3811" width="7.85546875" style="1" customWidth="1"/>
    <col min="3812" max="3812" width="0.140625" style="1" customWidth="1"/>
    <col min="3813" max="3813" width="9.7109375" style="1" customWidth="1"/>
    <col min="3814" max="3814" width="0" style="1" hidden="1" customWidth="1"/>
    <col min="3815" max="3820" width="9.7109375" style="1" customWidth="1"/>
    <col min="3821" max="3821" width="0" style="1" hidden="1" customWidth="1"/>
    <col min="3822" max="3822" width="9.7109375" style="1" customWidth="1"/>
    <col min="3823" max="3823" width="0" style="1" hidden="1" customWidth="1"/>
    <col min="3824" max="3824" width="9.7109375" style="1" customWidth="1"/>
    <col min="3825" max="3825" width="0" style="1" hidden="1" customWidth="1"/>
    <col min="3826" max="3826" width="9.7109375" style="1" customWidth="1"/>
    <col min="3827" max="3827" width="0" style="1" hidden="1" customWidth="1"/>
    <col min="3828" max="3831" width="9.7109375" style="1" customWidth="1"/>
    <col min="3832" max="3845" width="0" style="1" hidden="1" customWidth="1"/>
    <col min="3846" max="3846" width="8.7109375" style="1" customWidth="1"/>
    <col min="3847" max="3848" width="0" style="1" hidden="1" customWidth="1"/>
    <col min="3849" max="3849" width="9.140625" style="1"/>
    <col min="3850" max="3850" width="0" style="1" hidden="1" customWidth="1"/>
    <col min="3851" max="3852" width="9.140625" style="1"/>
    <col min="3853" max="3854" width="0" style="1" hidden="1" customWidth="1"/>
    <col min="3855" max="3855" width="9.140625" style="1"/>
    <col min="3856" max="3856" width="0" style="1" hidden="1" customWidth="1"/>
    <col min="3857" max="3858" width="9.140625" style="1"/>
    <col min="3859" max="3859" width="0" style="1" hidden="1" customWidth="1"/>
    <col min="3860" max="4053" width="9.140625" style="1"/>
    <col min="4054" max="4054" width="1.42578125" style="1" customWidth="1"/>
    <col min="4055" max="4055" width="51.5703125" style="1" customWidth="1"/>
    <col min="4056" max="4056" width="13.85546875" style="1" customWidth="1"/>
    <col min="4057" max="4059" width="6.28515625" style="1" customWidth="1"/>
    <col min="4060" max="4060" width="6.7109375" style="1" customWidth="1"/>
    <col min="4061" max="4061" width="7.5703125" style="1" customWidth="1"/>
    <col min="4062" max="4062" width="6.7109375" style="1" customWidth="1"/>
    <col min="4063" max="4063" width="7.42578125" style="1" customWidth="1"/>
    <col min="4064" max="4064" width="6.7109375" style="1" customWidth="1"/>
    <col min="4065" max="4065" width="7.42578125" style="1" customWidth="1"/>
    <col min="4066" max="4066" width="6.7109375" style="1" customWidth="1"/>
    <col min="4067" max="4067" width="7.85546875" style="1" customWidth="1"/>
    <col min="4068" max="4068" width="0.140625" style="1" customWidth="1"/>
    <col min="4069" max="4069" width="9.7109375" style="1" customWidth="1"/>
    <col min="4070" max="4070" width="0" style="1" hidden="1" customWidth="1"/>
    <col min="4071" max="4076" width="9.7109375" style="1" customWidth="1"/>
    <col min="4077" max="4077" width="0" style="1" hidden="1" customWidth="1"/>
    <col min="4078" max="4078" width="9.7109375" style="1" customWidth="1"/>
    <col min="4079" max="4079" width="0" style="1" hidden="1" customWidth="1"/>
    <col min="4080" max="4080" width="9.7109375" style="1" customWidth="1"/>
    <col min="4081" max="4081" width="0" style="1" hidden="1" customWidth="1"/>
    <col min="4082" max="4082" width="9.7109375" style="1" customWidth="1"/>
    <col min="4083" max="4083" width="0" style="1" hidden="1" customWidth="1"/>
    <col min="4084" max="4087" width="9.7109375" style="1" customWidth="1"/>
    <col min="4088" max="4101" width="0" style="1" hidden="1" customWidth="1"/>
    <col min="4102" max="4102" width="8.7109375" style="1" customWidth="1"/>
    <col min="4103" max="4104" width="0" style="1" hidden="1" customWidth="1"/>
    <col min="4105" max="4105" width="9.140625" style="1"/>
    <col min="4106" max="4106" width="0" style="1" hidden="1" customWidth="1"/>
    <col min="4107" max="4108" width="9.140625" style="1"/>
    <col min="4109" max="4110" width="0" style="1" hidden="1" customWidth="1"/>
    <col min="4111" max="4111" width="9.140625" style="1"/>
    <col min="4112" max="4112" width="0" style="1" hidden="1" customWidth="1"/>
    <col min="4113" max="4114" width="9.140625" style="1"/>
    <col min="4115" max="4115" width="0" style="1" hidden="1" customWidth="1"/>
    <col min="4116" max="4309" width="9.140625" style="1"/>
    <col min="4310" max="4310" width="1.42578125" style="1" customWidth="1"/>
    <col min="4311" max="4311" width="51.5703125" style="1" customWidth="1"/>
    <col min="4312" max="4312" width="13.85546875" style="1" customWidth="1"/>
    <col min="4313" max="4315" width="6.28515625" style="1" customWidth="1"/>
    <col min="4316" max="4316" width="6.7109375" style="1" customWidth="1"/>
    <col min="4317" max="4317" width="7.5703125" style="1" customWidth="1"/>
    <col min="4318" max="4318" width="6.7109375" style="1" customWidth="1"/>
    <col min="4319" max="4319" width="7.42578125" style="1" customWidth="1"/>
    <col min="4320" max="4320" width="6.7109375" style="1" customWidth="1"/>
    <col min="4321" max="4321" width="7.42578125" style="1" customWidth="1"/>
    <col min="4322" max="4322" width="6.7109375" style="1" customWidth="1"/>
    <col min="4323" max="4323" width="7.85546875" style="1" customWidth="1"/>
    <col min="4324" max="4324" width="0.140625" style="1" customWidth="1"/>
    <col min="4325" max="4325" width="9.7109375" style="1" customWidth="1"/>
    <col min="4326" max="4326" width="0" style="1" hidden="1" customWidth="1"/>
    <col min="4327" max="4332" width="9.7109375" style="1" customWidth="1"/>
    <col min="4333" max="4333" width="0" style="1" hidden="1" customWidth="1"/>
    <col min="4334" max="4334" width="9.7109375" style="1" customWidth="1"/>
    <col min="4335" max="4335" width="0" style="1" hidden="1" customWidth="1"/>
    <col min="4336" max="4336" width="9.7109375" style="1" customWidth="1"/>
    <col min="4337" max="4337" width="0" style="1" hidden="1" customWidth="1"/>
    <col min="4338" max="4338" width="9.7109375" style="1" customWidth="1"/>
    <col min="4339" max="4339" width="0" style="1" hidden="1" customWidth="1"/>
    <col min="4340" max="4343" width="9.7109375" style="1" customWidth="1"/>
    <col min="4344" max="4357" width="0" style="1" hidden="1" customWidth="1"/>
    <col min="4358" max="4358" width="8.7109375" style="1" customWidth="1"/>
    <col min="4359" max="4360" width="0" style="1" hidden="1" customWidth="1"/>
    <col min="4361" max="4361" width="9.140625" style="1"/>
    <col min="4362" max="4362" width="0" style="1" hidden="1" customWidth="1"/>
    <col min="4363" max="4364" width="9.140625" style="1"/>
    <col min="4365" max="4366" width="0" style="1" hidden="1" customWidth="1"/>
    <col min="4367" max="4367" width="9.140625" style="1"/>
    <col min="4368" max="4368" width="0" style="1" hidden="1" customWidth="1"/>
    <col min="4369" max="4370" width="9.140625" style="1"/>
    <col min="4371" max="4371" width="0" style="1" hidden="1" customWidth="1"/>
    <col min="4372" max="4565" width="9.140625" style="1"/>
    <col min="4566" max="4566" width="1.42578125" style="1" customWidth="1"/>
    <col min="4567" max="4567" width="51.5703125" style="1" customWidth="1"/>
    <col min="4568" max="4568" width="13.85546875" style="1" customWidth="1"/>
    <col min="4569" max="4571" width="6.28515625" style="1" customWidth="1"/>
    <col min="4572" max="4572" width="6.7109375" style="1" customWidth="1"/>
    <col min="4573" max="4573" width="7.5703125" style="1" customWidth="1"/>
    <col min="4574" max="4574" width="6.7109375" style="1" customWidth="1"/>
    <col min="4575" max="4575" width="7.42578125" style="1" customWidth="1"/>
    <col min="4576" max="4576" width="6.7109375" style="1" customWidth="1"/>
    <col min="4577" max="4577" width="7.42578125" style="1" customWidth="1"/>
    <col min="4578" max="4578" width="6.7109375" style="1" customWidth="1"/>
    <col min="4579" max="4579" width="7.85546875" style="1" customWidth="1"/>
    <col min="4580" max="4580" width="0.140625" style="1" customWidth="1"/>
    <col min="4581" max="4581" width="9.7109375" style="1" customWidth="1"/>
    <col min="4582" max="4582" width="0" style="1" hidden="1" customWidth="1"/>
    <col min="4583" max="4588" width="9.7109375" style="1" customWidth="1"/>
    <col min="4589" max="4589" width="0" style="1" hidden="1" customWidth="1"/>
    <col min="4590" max="4590" width="9.7109375" style="1" customWidth="1"/>
    <col min="4591" max="4591" width="0" style="1" hidden="1" customWidth="1"/>
    <col min="4592" max="4592" width="9.7109375" style="1" customWidth="1"/>
    <col min="4593" max="4593" width="0" style="1" hidden="1" customWidth="1"/>
    <col min="4594" max="4594" width="9.7109375" style="1" customWidth="1"/>
    <col min="4595" max="4595" width="0" style="1" hidden="1" customWidth="1"/>
    <col min="4596" max="4599" width="9.7109375" style="1" customWidth="1"/>
    <col min="4600" max="4613" width="0" style="1" hidden="1" customWidth="1"/>
    <col min="4614" max="4614" width="8.7109375" style="1" customWidth="1"/>
    <col min="4615" max="4616" width="0" style="1" hidden="1" customWidth="1"/>
    <col min="4617" max="4617" width="9.140625" style="1"/>
    <col min="4618" max="4618" width="0" style="1" hidden="1" customWidth="1"/>
    <col min="4619" max="4620" width="9.140625" style="1"/>
    <col min="4621" max="4622" width="0" style="1" hidden="1" customWidth="1"/>
    <col min="4623" max="4623" width="9.140625" style="1"/>
    <col min="4624" max="4624" width="0" style="1" hidden="1" customWidth="1"/>
    <col min="4625" max="4626" width="9.140625" style="1"/>
    <col min="4627" max="4627" width="0" style="1" hidden="1" customWidth="1"/>
    <col min="4628" max="4821" width="9.140625" style="1"/>
    <col min="4822" max="4822" width="1.42578125" style="1" customWidth="1"/>
    <col min="4823" max="4823" width="51.5703125" style="1" customWidth="1"/>
    <col min="4824" max="4824" width="13.85546875" style="1" customWidth="1"/>
    <col min="4825" max="4827" width="6.28515625" style="1" customWidth="1"/>
    <col min="4828" max="4828" width="6.7109375" style="1" customWidth="1"/>
    <col min="4829" max="4829" width="7.5703125" style="1" customWidth="1"/>
    <col min="4830" max="4830" width="6.7109375" style="1" customWidth="1"/>
    <col min="4831" max="4831" width="7.42578125" style="1" customWidth="1"/>
    <col min="4832" max="4832" width="6.7109375" style="1" customWidth="1"/>
    <col min="4833" max="4833" width="7.42578125" style="1" customWidth="1"/>
    <col min="4834" max="4834" width="6.7109375" style="1" customWidth="1"/>
    <col min="4835" max="4835" width="7.85546875" style="1" customWidth="1"/>
    <col min="4836" max="4836" width="0.140625" style="1" customWidth="1"/>
    <col min="4837" max="4837" width="9.7109375" style="1" customWidth="1"/>
    <col min="4838" max="4838" width="0" style="1" hidden="1" customWidth="1"/>
    <col min="4839" max="4844" width="9.7109375" style="1" customWidth="1"/>
    <col min="4845" max="4845" width="0" style="1" hidden="1" customWidth="1"/>
    <col min="4846" max="4846" width="9.7109375" style="1" customWidth="1"/>
    <col min="4847" max="4847" width="0" style="1" hidden="1" customWidth="1"/>
    <col min="4848" max="4848" width="9.7109375" style="1" customWidth="1"/>
    <col min="4849" max="4849" width="0" style="1" hidden="1" customWidth="1"/>
    <col min="4850" max="4850" width="9.7109375" style="1" customWidth="1"/>
    <col min="4851" max="4851" width="0" style="1" hidden="1" customWidth="1"/>
    <col min="4852" max="4855" width="9.7109375" style="1" customWidth="1"/>
    <col min="4856" max="4869" width="0" style="1" hidden="1" customWidth="1"/>
    <col min="4870" max="4870" width="8.7109375" style="1" customWidth="1"/>
    <col min="4871" max="4872" width="0" style="1" hidden="1" customWidth="1"/>
    <col min="4873" max="4873" width="9.140625" style="1"/>
    <col min="4874" max="4874" width="0" style="1" hidden="1" customWidth="1"/>
    <col min="4875" max="4876" width="9.140625" style="1"/>
    <col min="4877" max="4878" width="0" style="1" hidden="1" customWidth="1"/>
    <col min="4879" max="4879" width="9.140625" style="1"/>
    <col min="4880" max="4880" width="0" style="1" hidden="1" customWidth="1"/>
    <col min="4881" max="4882" width="9.140625" style="1"/>
    <col min="4883" max="4883" width="0" style="1" hidden="1" customWidth="1"/>
    <col min="4884" max="5077" width="9.140625" style="1"/>
    <col min="5078" max="5078" width="1.42578125" style="1" customWidth="1"/>
    <col min="5079" max="5079" width="51.5703125" style="1" customWidth="1"/>
    <col min="5080" max="5080" width="13.85546875" style="1" customWidth="1"/>
    <col min="5081" max="5083" width="6.28515625" style="1" customWidth="1"/>
    <col min="5084" max="5084" width="6.7109375" style="1" customWidth="1"/>
    <col min="5085" max="5085" width="7.5703125" style="1" customWidth="1"/>
    <col min="5086" max="5086" width="6.7109375" style="1" customWidth="1"/>
    <col min="5087" max="5087" width="7.42578125" style="1" customWidth="1"/>
    <col min="5088" max="5088" width="6.7109375" style="1" customWidth="1"/>
    <col min="5089" max="5089" width="7.42578125" style="1" customWidth="1"/>
    <col min="5090" max="5090" width="6.7109375" style="1" customWidth="1"/>
    <col min="5091" max="5091" width="7.85546875" style="1" customWidth="1"/>
    <col min="5092" max="5092" width="0.140625" style="1" customWidth="1"/>
    <col min="5093" max="5093" width="9.7109375" style="1" customWidth="1"/>
    <col min="5094" max="5094" width="0" style="1" hidden="1" customWidth="1"/>
    <col min="5095" max="5100" width="9.7109375" style="1" customWidth="1"/>
    <col min="5101" max="5101" width="0" style="1" hidden="1" customWidth="1"/>
    <col min="5102" max="5102" width="9.7109375" style="1" customWidth="1"/>
    <col min="5103" max="5103" width="0" style="1" hidden="1" customWidth="1"/>
    <col min="5104" max="5104" width="9.7109375" style="1" customWidth="1"/>
    <col min="5105" max="5105" width="0" style="1" hidden="1" customWidth="1"/>
    <col min="5106" max="5106" width="9.7109375" style="1" customWidth="1"/>
    <col min="5107" max="5107" width="0" style="1" hidden="1" customWidth="1"/>
    <col min="5108" max="5111" width="9.7109375" style="1" customWidth="1"/>
    <col min="5112" max="5125" width="0" style="1" hidden="1" customWidth="1"/>
    <col min="5126" max="5126" width="8.7109375" style="1" customWidth="1"/>
    <col min="5127" max="5128" width="0" style="1" hidden="1" customWidth="1"/>
    <col min="5129" max="5129" width="9.140625" style="1"/>
    <col min="5130" max="5130" width="0" style="1" hidden="1" customWidth="1"/>
    <col min="5131" max="5132" width="9.140625" style="1"/>
    <col min="5133" max="5134" width="0" style="1" hidden="1" customWidth="1"/>
    <col min="5135" max="5135" width="9.140625" style="1"/>
    <col min="5136" max="5136" width="0" style="1" hidden="1" customWidth="1"/>
    <col min="5137" max="5138" width="9.140625" style="1"/>
    <col min="5139" max="5139" width="0" style="1" hidden="1" customWidth="1"/>
    <col min="5140" max="5333" width="9.140625" style="1"/>
    <col min="5334" max="5334" width="1.42578125" style="1" customWidth="1"/>
    <col min="5335" max="5335" width="51.5703125" style="1" customWidth="1"/>
    <col min="5336" max="5336" width="13.85546875" style="1" customWidth="1"/>
    <col min="5337" max="5339" width="6.28515625" style="1" customWidth="1"/>
    <col min="5340" max="5340" width="6.7109375" style="1" customWidth="1"/>
    <col min="5341" max="5341" width="7.5703125" style="1" customWidth="1"/>
    <col min="5342" max="5342" width="6.7109375" style="1" customWidth="1"/>
    <col min="5343" max="5343" width="7.42578125" style="1" customWidth="1"/>
    <col min="5344" max="5344" width="6.7109375" style="1" customWidth="1"/>
    <col min="5345" max="5345" width="7.42578125" style="1" customWidth="1"/>
    <col min="5346" max="5346" width="6.7109375" style="1" customWidth="1"/>
    <col min="5347" max="5347" width="7.85546875" style="1" customWidth="1"/>
    <col min="5348" max="5348" width="0.140625" style="1" customWidth="1"/>
    <col min="5349" max="5349" width="9.7109375" style="1" customWidth="1"/>
    <col min="5350" max="5350" width="0" style="1" hidden="1" customWidth="1"/>
    <col min="5351" max="5356" width="9.7109375" style="1" customWidth="1"/>
    <col min="5357" max="5357" width="0" style="1" hidden="1" customWidth="1"/>
    <col min="5358" max="5358" width="9.7109375" style="1" customWidth="1"/>
    <col min="5359" max="5359" width="0" style="1" hidden="1" customWidth="1"/>
    <col min="5360" max="5360" width="9.7109375" style="1" customWidth="1"/>
    <col min="5361" max="5361" width="0" style="1" hidden="1" customWidth="1"/>
    <col min="5362" max="5362" width="9.7109375" style="1" customWidth="1"/>
    <col min="5363" max="5363" width="0" style="1" hidden="1" customWidth="1"/>
    <col min="5364" max="5367" width="9.7109375" style="1" customWidth="1"/>
    <col min="5368" max="5381" width="0" style="1" hidden="1" customWidth="1"/>
    <col min="5382" max="5382" width="8.7109375" style="1" customWidth="1"/>
    <col min="5383" max="5384" width="0" style="1" hidden="1" customWidth="1"/>
    <col min="5385" max="5385" width="9.140625" style="1"/>
    <col min="5386" max="5386" width="0" style="1" hidden="1" customWidth="1"/>
    <col min="5387" max="5388" width="9.140625" style="1"/>
    <col min="5389" max="5390" width="0" style="1" hidden="1" customWidth="1"/>
    <col min="5391" max="5391" width="9.140625" style="1"/>
    <col min="5392" max="5392" width="0" style="1" hidden="1" customWidth="1"/>
    <col min="5393" max="5394" width="9.140625" style="1"/>
    <col min="5395" max="5395" width="0" style="1" hidden="1" customWidth="1"/>
    <col min="5396" max="5589" width="9.140625" style="1"/>
    <col min="5590" max="5590" width="1.42578125" style="1" customWidth="1"/>
    <col min="5591" max="5591" width="51.5703125" style="1" customWidth="1"/>
    <col min="5592" max="5592" width="13.85546875" style="1" customWidth="1"/>
    <col min="5593" max="5595" width="6.28515625" style="1" customWidth="1"/>
    <col min="5596" max="5596" width="6.7109375" style="1" customWidth="1"/>
    <col min="5597" max="5597" width="7.5703125" style="1" customWidth="1"/>
    <col min="5598" max="5598" width="6.7109375" style="1" customWidth="1"/>
    <col min="5599" max="5599" width="7.42578125" style="1" customWidth="1"/>
    <col min="5600" max="5600" width="6.7109375" style="1" customWidth="1"/>
    <col min="5601" max="5601" width="7.42578125" style="1" customWidth="1"/>
    <col min="5602" max="5602" width="6.7109375" style="1" customWidth="1"/>
    <col min="5603" max="5603" width="7.85546875" style="1" customWidth="1"/>
    <col min="5604" max="5604" width="0.140625" style="1" customWidth="1"/>
    <col min="5605" max="5605" width="9.7109375" style="1" customWidth="1"/>
    <col min="5606" max="5606" width="0" style="1" hidden="1" customWidth="1"/>
    <col min="5607" max="5612" width="9.7109375" style="1" customWidth="1"/>
    <col min="5613" max="5613" width="0" style="1" hidden="1" customWidth="1"/>
    <col min="5614" max="5614" width="9.7109375" style="1" customWidth="1"/>
    <col min="5615" max="5615" width="0" style="1" hidden="1" customWidth="1"/>
    <col min="5616" max="5616" width="9.7109375" style="1" customWidth="1"/>
    <col min="5617" max="5617" width="0" style="1" hidden="1" customWidth="1"/>
    <col min="5618" max="5618" width="9.7109375" style="1" customWidth="1"/>
    <col min="5619" max="5619" width="0" style="1" hidden="1" customWidth="1"/>
    <col min="5620" max="5623" width="9.7109375" style="1" customWidth="1"/>
    <col min="5624" max="5637" width="0" style="1" hidden="1" customWidth="1"/>
    <col min="5638" max="5638" width="8.7109375" style="1" customWidth="1"/>
    <col min="5639" max="5640" width="0" style="1" hidden="1" customWidth="1"/>
    <col min="5641" max="5641" width="9.140625" style="1"/>
    <col min="5642" max="5642" width="0" style="1" hidden="1" customWidth="1"/>
    <col min="5643" max="5644" width="9.140625" style="1"/>
    <col min="5645" max="5646" width="0" style="1" hidden="1" customWidth="1"/>
    <col min="5647" max="5647" width="9.140625" style="1"/>
    <col min="5648" max="5648" width="0" style="1" hidden="1" customWidth="1"/>
    <col min="5649" max="5650" width="9.140625" style="1"/>
    <col min="5651" max="5651" width="0" style="1" hidden="1" customWidth="1"/>
    <col min="5652" max="5845" width="9.140625" style="1"/>
    <col min="5846" max="5846" width="1.42578125" style="1" customWidth="1"/>
    <col min="5847" max="5847" width="51.5703125" style="1" customWidth="1"/>
    <col min="5848" max="5848" width="13.85546875" style="1" customWidth="1"/>
    <col min="5849" max="5851" width="6.28515625" style="1" customWidth="1"/>
    <col min="5852" max="5852" width="6.7109375" style="1" customWidth="1"/>
    <col min="5853" max="5853" width="7.5703125" style="1" customWidth="1"/>
    <col min="5854" max="5854" width="6.7109375" style="1" customWidth="1"/>
    <col min="5855" max="5855" width="7.42578125" style="1" customWidth="1"/>
    <col min="5856" max="5856" width="6.7109375" style="1" customWidth="1"/>
    <col min="5857" max="5857" width="7.42578125" style="1" customWidth="1"/>
    <col min="5858" max="5858" width="6.7109375" style="1" customWidth="1"/>
    <col min="5859" max="5859" width="7.85546875" style="1" customWidth="1"/>
    <col min="5860" max="5860" width="0.140625" style="1" customWidth="1"/>
    <col min="5861" max="5861" width="9.7109375" style="1" customWidth="1"/>
    <col min="5862" max="5862" width="0" style="1" hidden="1" customWidth="1"/>
    <col min="5863" max="5868" width="9.7109375" style="1" customWidth="1"/>
    <col min="5869" max="5869" width="0" style="1" hidden="1" customWidth="1"/>
    <col min="5870" max="5870" width="9.7109375" style="1" customWidth="1"/>
    <col min="5871" max="5871" width="0" style="1" hidden="1" customWidth="1"/>
    <col min="5872" max="5872" width="9.7109375" style="1" customWidth="1"/>
    <col min="5873" max="5873" width="0" style="1" hidden="1" customWidth="1"/>
    <col min="5874" max="5874" width="9.7109375" style="1" customWidth="1"/>
    <col min="5875" max="5875" width="0" style="1" hidden="1" customWidth="1"/>
    <col min="5876" max="5879" width="9.7109375" style="1" customWidth="1"/>
    <col min="5880" max="5893" width="0" style="1" hidden="1" customWidth="1"/>
    <col min="5894" max="5894" width="8.7109375" style="1" customWidth="1"/>
    <col min="5895" max="5896" width="0" style="1" hidden="1" customWidth="1"/>
    <col min="5897" max="5897" width="9.140625" style="1"/>
    <col min="5898" max="5898" width="0" style="1" hidden="1" customWidth="1"/>
    <col min="5899" max="5900" width="9.140625" style="1"/>
    <col min="5901" max="5902" width="0" style="1" hidden="1" customWidth="1"/>
    <col min="5903" max="5903" width="9.140625" style="1"/>
    <col min="5904" max="5904" width="0" style="1" hidden="1" customWidth="1"/>
    <col min="5905" max="5906" width="9.140625" style="1"/>
    <col min="5907" max="5907" width="0" style="1" hidden="1" customWidth="1"/>
    <col min="5908" max="6101" width="9.140625" style="1"/>
    <col min="6102" max="6102" width="1.42578125" style="1" customWidth="1"/>
    <col min="6103" max="6103" width="51.5703125" style="1" customWidth="1"/>
    <col min="6104" max="6104" width="13.85546875" style="1" customWidth="1"/>
    <col min="6105" max="6107" width="6.28515625" style="1" customWidth="1"/>
    <col min="6108" max="6108" width="6.7109375" style="1" customWidth="1"/>
    <col min="6109" max="6109" width="7.5703125" style="1" customWidth="1"/>
    <col min="6110" max="6110" width="6.7109375" style="1" customWidth="1"/>
    <col min="6111" max="6111" width="7.42578125" style="1" customWidth="1"/>
    <col min="6112" max="6112" width="6.7109375" style="1" customWidth="1"/>
    <col min="6113" max="6113" width="7.42578125" style="1" customWidth="1"/>
    <col min="6114" max="6114" width="6.7109375" style="1" customWidth="1"/>
    <col min="6115" max="6115" width="7.85546875" style="1" customWidth="1"/>
    <col min="6116" max="6116" width="0.140625" style="1" customWidth="1"/>
    <col min="6117" max="6117" width="9.7109375" style="1" customWidth="1"/>
    <col min="6118" max="6118" width="0" style="1" hidden="1" customWidth="1"/>
    <col min="6119" max="6124" width="9.7109375" style="1" customWidth="1"/>
    <col min="6125" max="6125" width="0" style="1" hidden="1" customWidth="1"/>
    <col min="6126" max="6126" width="9.7109375" style="1" customWidth="1"/>
    <col min="6127" max="6127" width="0" style="1" hidden="1" customWidth="1"/>
    <col min="6128" max="6128" width="9.7109375" style="1" customWidth="1"/>
    <col min="6129" max="6129" width="0" style="1" hidden="1" customWidth="1"/>
    <col min="6130" max="6130" width="9.7109375" style="1" customWidth="1"/>
    <col min="6131" max="6131" width="0" style="1" hidden="1" customWidth="1"/>
    <col min="6132" max="6135" width="9.7109375" style="1" customWidth="1"/>
    <col min="6136" max="6149" width="0" style="1" hidden="1" customWidth="1"/>
    <col min="6150" max="6150" width="8.7109375" style="1" customWidth="1"/>
    <col min="6151" max="6152" width="0" style="1" hidden="1" customWidth="1"/>
    <col min="6153" max="6153" width="9.140625" style="1"/>
    <col min="6154" max="6154" width="0" style="1" hidden="1" customWidth="1"/>
    <col min="6155" max="6156" width="9.140625" style="1"/>
    <col min="6157" max="6158" width="0" style="1" hidden="1" customWidth="1"/>
    <col min="6159" max="6159" width="9.140625" style="1"/>
    <col min="6160" max="6160" width="0" style="1" hidden="1" customWidth="1"/>
    <col min="6161" max="6162" width="9.140625" style="1"/>
    <col min="6163" max="6163" width="0" style="1" hidden="1" customWidth="1"/>
    <col min="6164" max="6357" width="9.140625" style="1"/>
    <col min="6358" max="6358" width="1.42578125" style="1" customWidth="1"/>
    <col min="6359" max="6359" width="51.5703125" style="1" customWidth="1"/>
    <col min="6360" max="6360" width="13.85546875" style="1" customWidth="1"/>
    <col min="6361" max="6363" width="6.28515625" style="1" customWidth="1"/>
    <col min="6364" max="6364" width="6.7109375" style="1" customWidth="1"/>
    <col min="6365" max="6365" width="7.5703125" style="1" customWidth="1"/>
    <col min="6366" max="6366" width="6.7109375" style="1" customWidth="1"/>
    <col min="6367" max="6367" width="7.42578125" style="1" customWidth="1"/>
    <col min="6368" max="6368" width="6.7109375" style="1" customWidth="1"/>
    <col min="6369" max="6369" width="7.42578125" style="1" customWidth="1"/>
    <col min="6370" max="6370" width="6.7109375" style="1" customWidth="1"/>
    <col min="6371" max="6371" width="7.85546875" style="1" customWidth="1"/>
    <col min="6372" max="6372" width="0.140625" style="1" customWidth="1"/>
    <col min="6373" max="6373" width="9.7109375" style="1" customWidth="1"/>
    <col min="6374" max="6374" width="0" style="1" hidden="1" customWidth="1"/>
    <col min="6375" max="6380" width="9.7109375" style="1" customWidth="1"/>
    <col min="6381" max="6381" width="0" style="1" hidden="1" customWidth="1"/>
    <col min="6382" max="6382" width="9.7109375" style="1" customWidth="1"/>
    <col min="6383" max="6383" width="0" style="1" hidden="1" customWidth="1"/>
    <col min="6384" max="6384" width="9.7109375" style="1" customWidth="1"/>
    <col min="6385" max="6385" width="0" style="1" hidden="1" customWidth="1"/>
    <col min="6386" max="6386" width="9.7109375" style="1" customWidth="1"/>
    <col min="6387" max="6387" width="0" style="1" hidden="1" customWidth="1"/>
    <col min="6388" max="6391" width="9.7109375" style="1" customWidth="1"/>
    <col min="6392" max="6405" width="0" style="1" hidden="1" customWidth="1"/>
    <col min="6406" max="6406" width="8.7109375" style="1" customWidth="1"/>
    <col min="6407" max="6408" width="0" style="1" hidden="1" customWidth="1"/>
    <col min="6409" max="6409" width="9.140625" style="1"/>
    <col min="6410" max="6410" width="0" style="1" hidden="1" customWidth="1"/>
    <col min="6411" max="6412" width="9.140625" style="1"/>
    <col min="6413" max="6414" width="0" style="1" hidden="1" customWidth="1"/>
    <col min="6415" max="6415" width="9.140625" style="1"/>
    <col min="6416" max="6416" width="0" style="1" hidden="1" customWidth="1"/>
    <col min="6417" max="6418" width="9.140625" style="1"/>
    <col min="6419" max="6419" width="0" style="1" hidden="1" customWidth="1"/>
    <col min="6420" max="6613" width="9.140625" style="1"/>
    <col min="6614" max="6614" width="1.42578125" style="1" customWidth="1"/>
    <col min="6615" max="6615" width="51.5703125" style="1" customWidth="1"/>
    <col min="6616" max="6616" width="13.85546875" style="1" customWidth="1"/>
    <col min="6617" max="6619" width="6.28515625" style="1" customWidth="1"/>
    <col min="6620" max="6620" width="6.7109375" style="1" customWidth="1"/>
    <col min="6621" max="6621" width="7.5703125" style="1" customWidth="1"/>
    <col min="6622" max="6622" width="6.7109375" style="1" customWidth="1"/>
    <col min="6623" max="6623" width="7.42578125" style="1" customWidth="1"/>
    <col min="6624" max="6624" width="6.7109375" style="1" customWidth="1"/>
    <col min="6625" max="6625" width="7.42578125" style="1" customWidth="1"/>
    <col min="6626" max="6626" width="6.7109375" style="1" customWidth="1"/>
    <col min="6627" max="6627" width="7.85546875" style="1" customWidth="1"/>
    <col min="6628" max="6628" width="0.140625" style="1" customWidth="1"/>
    <col min="6629" max="6629" width="9.7109375" style="1" customWidth="1"/>
    <col min="6630" max="6630" width="0" style="1" hidden="1" customWidth="1"/>
    <col min="6631" max="6636" width="9.7109375" style="1" customWidth="1"/>
    <col min="6637" max="6637" width="0" style="1" hidden="1" customWidth="1"/>
    <col min="6638" max="6638" width="9.7109375" style="1" customWidth="1"/>
    <col min="6639" max="6639" width="0" style="1" hidden="1" customWidth="1"/>
    <col min="6640" max="6640" width="9.7109375" style="1" customWidth="1"/>
    <col min="6641" max="6641" width="0" style="1" hidden="1" customWidth="1"/>
    <col min="6642" max="6642" width="9.7109375" style="1" customWidth="1"/>
    <col min="6643" max="6643" width="0" style="1" hidden="1" customWidth="1"/>
    <col min="6644" max="6647" width="9.7109375" style="1" customWidth="1"/>
    <col min="6648" max="6661" width="0" style="1" hidden="1" customWidth="1"/>
    <col min="6662" max="6662" width="8.7109375" style="1" customWidth="1"/>
    <col min="6663" max="6664" width="0" style="1" hidden="1" customWidth="1"/>
    <col min="6665" max="6665" width="9.140625" style="1"/>
    <col min="6666" max="6666" width="0" style="1" hidden="1" customWidth="1"/>
    <col min="6667" max="6668" width="9.140625" style="1"/>
    <col min="6669" max="6670" width="0" style="1" hidden="1" customWidth="1"/>
    <col min="6671" max="6671" width="9.140625" style="1"/>
    <col min="6672" max="6672" width="0" style="1" hidden="1" customWidth="1"/>
    <col min="6673" max="6674" width="9.140625" style="1"/>
    <col min="6675" max="6675" width="0" style="1" hidden="1" customWidth="1"/>
    <col min="6676" max="6869" width="9.140625" style="1"/>
    <col min="6870" max="6870" width="1.42578125" style="1" customWidth="1"/>
    <col min="6871" max="6871" width="51.5703125" style="1" customWidth="1"/>
    <col min="6872" max="6872" width="13.85546875" style="1" customWidth="1"/>
    <col min="6873" max="6875" width="6.28515625" style="1" customWidth="1"/>
    <col min="6876" max="6876" width="6.7109375" style="1" customWidth="1"/>
    <col min="6877" max="6877" width="7.5703125" style="1" customWidth="1"/>
    <col min="6878" max="6878" width="6.7109375" style="1" customWidth="1"/>
    <col min="6879" max="6879" width="7.42578125" style="1" customWidth="1"/>
    <col min="6880" max="6880" width="6.7109375" style="1" customWidth="1"/>
    <col min="6881" max="6881" width="7.42578125" style="1" customWidth="1"/>
    <col min="6882" max="6882" width="6.7109375" style="1" customWidth="1"/>
    <col min="6883" max="6883" width="7.85546875" style="1" customWidth="1"/>
    <col min="6884" max="6884" width="0.140625" style="1" customWidth="1"/>
    <col min="6885" max="6885" width="9.7109375" style="1" customWidth="1"/>
    <col min="6886" max="6886" width="0" style="1" hidden="1" customWidth="1"/>
    <col min="6887" max="6892" width="9.7109375" style="1" customWidth="1"/>
    <col min="6893" max="6893" width="0" style="1" hidden="1" customWidth="1"/>
    <col min="6894" max="6894" width="9.7109375" style="1" customWidth="1"/>
    <col min="6895" max="6895" width="0" style="1" hidden="1" customWidth="1"/>
    <col min="6896" max="6896" width="9.7109375" style="1" customWidth="1"/>
    <col min="6897" max="6897" width="0" style="1" hidden="1" customWidth="1"/>
    <col min="6898" max="6898" width="9.7109375" style="1" customWidth="1"/>
    <col min="6899" max="6899" width="0" style="1" hidden="1" customWidth="1"/>
    <col min="6900" max="6903" width="9.7109375" style="1" customWidth="1"/>
    <col min="6904" max="6917" width="0" style="1" hidden="1" customWidth="1"/>
    <col min="6918" max="6918" width="8.7109375" style="1" customWidth="1"/>
    <col min="6919" max="6920" width="0" style="1" hidden="1" customWidth="1"/>
    <col min="6921" max="6921" width="9.140625" style="1"/>
    <col min="6922" max="6922" width="0" style="1" hidden="1" customWidth="1"/>
    <col min="6923" max="6924" width="9.140625" style="1"/>
    <col min="6925" max="6926" width="0" style="1" hidden="1" customWidth="1"/>
    <col min="6927" max="6927" width="9.140625" style="1"/>
    <col min="6928" max="6928" width="0" style="1" hidden="1" customWidth="1"/>
    <col min="6929" max="6930" width="9.140625" style="1"/>
    <col min="6931" max="6931" width="0" style="1" hidden="1" customWidth="1"/>
    <col min="6932" max="7125" width="9.140625" style="1"/>
    <col min="7126" max="7126" width="1.42578125" style="1" customWidth="1"/>
    <col min="7127" max="7127" width="51.5703125" style="1" customWidth="1"/>
    <col min="7128" max="7128" width="13.85546875" style="1" customWidth="1"/>
    <col min="7129" max="7131" width="6.28515625" style="1" customWidth="1"/>
    <col min="7132" max="7132" width="6.7109375" style="1" customWidth="1"/>
    <col min="7133" max="7133" width="7.5703125" style="1" customWidth="1"/>
    <col min="7134" max="7134" width="6.7109375" style="1" customWidth="1"/>
    <col min="7135" max="7135" width="7.42578125" style="1" customWidth="1"/>
    <col min="7136" max="7136" width="6.7109375" style="1" customWidth="1"/>
    <col min="7137" max="7137" width="7.42578125" style="1" customWidth="1"/>
    <col min="7138" max="7138" width="6.7109375" style="1" customWidth="1"/>
    <col min="7139" max="7139" width="7.85546875" style="1" customWidth="1"/>
    <col min="7140" max="7140" width="0.140625" style="1" customWidth="1"/>
    <col min="7141" max="7141" width="9.7109375" style="1" customWidth="1"/>
    <col min="7142" max="7142" width="0" style="1" hidden="1" customWidth="1"/>
    <col min="7143" max="7148" width="9.7109375" style="1" customWidth="1"/>
    <col min="7149" max="7149" width="0" style="1" hidden="1" customWidth="1"/>
    <col min="7150" max="7150" width="9.7109375" style="1" customWidth="1"/>
    <col min="7151" max="7151" width="0" style="1" hidden="1" customWidth="1"/>
    <col min="7152" max="7152" width="9.7109375" style="1" customWidth="1"/>
    <col min="7153" max="7153" width="0" style="1" hidden="1" customWidth="1"/>
    <col min="7154" max="7154" width="9.7109375" style="1" customWidth="1"/>
    <col min="7155" max="7155" width="0" style="1" hidden="1" customWidth="1"/>
    <col min="7156" max="7159" width="9.7109375" style="1" customWidth="1"/>
    <col min="7160" max="7173" width="0" style="1" hidden="1" customWidth="1"/>
    <col min="7174" max="7174" width="8.7109375" style="1" customWidth="1"/>
    <col min="7175" max="7176" width="0" style="1" hidden="1" customWidth="1"/>
    <col min="7177" max="7177" width="9.140625" style="1"/>
    <col min="7178" max="7178" width="0" style="1" hidden="1" customWidth="1"/>
    <col min="7179" max="7180" width="9.140625" style="1"/>
    <col min="7181" max="7182" width="0" style="1" hidden="1" customWidth="1"/>
    <col min="7183" max="7183" width="9.140625" style="1"/>
    <col min="7184" max="7184" width="0" style="1" hidden="1" customWidth="1"/>
    <col min="7185" max="7186" width="9.140625" style="1"/>
    <col min="7187" max="7187" width="0" style="1" hidden="1" customWidth="1"/>
    <col min="7188" max="7381" width="9.140625" style="1"/>
    <col min="7382" max="7382" width="1.42578125" style="1" customWidth="1"/>
    <col min="7383" max="7383" width="51.5703125" style="1" customWidth="1"/>
    <col min="7384" max="7384" width="13.85546875" style="1" customWidth="1"/>
    <col min="7385" max="7387" width="6.28515625" style="1" customWidth="1"/>
    <col min="7388" max="7388" width="6.7109375" style="1" customWidth="1"/>
    <col min="7389" max="7389" width="7.5703125" style="1" customWidth="1"/>
    <col min="7390" max="7390" width="6.7109375" style="1" customWidth="1"/>
    <col min="7391" max="7391" width="7.42578125" style="1" customWidth="1"/>
    <col min="7392" max="7392" width="6.7109375" style="1" customWidth="1"/>
    <col min="7393" max="7393" width="7.42578125" style="1" customWidth="1"/>
    <col min="7394" max="7394" width="6.7109375" style="1" customWidth="1"/>
    <col min="7395" max="7395" width="7.85546875" style="1" customWidth="1"/>
    <col min="7396" max="7396" width="0.140625" style="1" customWidth="1"/>
    <col min="7397" max="7397" width="9.7109375" style="1" customWidth="1"/>
    <col min="7398" max="7398" width="0" style="1" hidden="1" customWidth="1"/>
    <col min="7399" max="7404" width="9.7109375" style="1" customWidth="1"/>
    <col min="7405" max="7405" width="0" style="1" hidden="1" customWidth="1"/>
    <col min="7406" max="7406" width="9.7109375" style="1" customWidth="1"/>
    <col min="7407" max="7407" width="0" style="1" hidden="1" customWidth="1"/>
    <col min="7408" max="7408" width="9.7109375" style="1" customWidth="1"/>
    <col min="7409" max="7409" width="0" style="1" hidden="1" customWidth="1"/>
    <col min="7410" max="7410" width="9.7109375" style="1" customWidth="1"/>
    <col min="7411" max="7411" width="0" style="1" hidden="1" customWidth="1"/>
    <col min="7412" max="7415" width="9.7109375" style="1" customWidth="1"/>
    <col min="7416" max="7429" width="0" style="1" hidden="1" customWidth="1"/>
    <col min="7430" max="7430" width="8.7109375" style="1" customWidth="1"/>
    <col min="7431" max="7432" width="0" style="1" hidden="1" customWidth="1"/>
    <col min="7433" max="7433" width="9.140625" style="1"/>
    <col min="7434" max="7434" width="0" style="1" hidden="1" customWidth="1"/>
    <col min="7435" max="7436" width="9.140625" style="1"/>
    <col min="7437" max="7438" width="0" style="1" hidden="1" customWidth="1"/>
    <col min="7439" max="7439" width="9.140625" style="1"/>
    <col min="7440" max="7440" width="0" style="1" hidden="1" customWidth="1"/>
    <col min="7441" max="7442" width="9.140625" style="1"/>
    <col min="7443" max="7443" width="0" style="1" hidden="1" customWidth="1"/>
    <col min="7444" max="7637" width="9.140625" style="1"/>
    <col min="7638" max="7638" width="1.42578125" style="1" customWidth="1"/>
    <col min="7639" max="7639" width="51.5703125" style="1" customWidth="1"/>
    <col min="7640" max="7640" width="13.85546875" style="1" customWidth="1"/>
    <col min="7641" max="7643" width="6.28515625" style="1" customWidth="1"/>
    <col min="7644" max="7644" width="6.7109375" style="1" customWidth="1"/>
    <col min="7645" max="7645" width="7.5703125" style="1" customWidth="1"/>
    <col min="7646" max="7646" width="6.7109375" style="1" customWidth="1"/>
    <col min="7647" max="7647" width="7.42578125" style="1" customWidth="1"/>
    <col min="7648" max="7648" width="6.7109375" style="1" customWidth="1"/>
    <col min="7649" max="7649" width="7.42578125" style="1" customWidth="1"/>
    <col min="7650" max="7650" width="6.7109375" style="1" customWidth="1"/>
    <col min="7651" max="7651" width="7.85546875" style="1" customWidth="1"/>
    <col min="7652" max="7652" width="0.140625" style="1" customWidth="1"/>
    <col min="7653" max="7653" width="9.7109375" style="1" customWidth="1"/>
    <col min="7654" max="7654" width="0" style="1" hidden="1" customWidth="1"/>
    <col min="7655" max="7660" width="9.7109375" style="1" customWidth="1"/>
    <col min="7661" max="7661" width="0" style="1" hidden="1" customWidth="1"/>
    <col min="7662" max="7662" width="9.7109375" style="1" customWidth="1"/>
    <col min="7663" max="7663" width="0" style="1" hidden="1" customWidth="1"/>
    <col min="7664" max="7664" width="9.7109375" style="1" customWidth="1"/>
    <col min="7665" max="7665" width="0" style="1" hidden="1" customWidth="1"/>
    <col min="7666" max="7666" width="9.7109375" style="1" customWidth="1"/>
    <col min="7667" max="7667" width="0" style="1" hidden="1" customWidth="1"/>
    <col min="7668" max="7671" width="9.7109375" style="1" customWidth="1"/>
    <col min="7672" max="7685" width="0" style="1" hidden="1" customWidth="1"/>
    <col min="7686" max="7686" width="8.7109375" style="1" customWidth="1"/>
    <col min="7687" max="7688" width="0" style="1" hidden="1" customWidth="1"/>
    <col min="7689" max="7689" width="9.140625" style="1"/>
    <col min="7690" max="7690" width="0" style="1" hidden="1" customWidth="1"/>
    <col min="7691" max="7692" width="9.140625" style="1"/>
    <col min="7693" max="7694" width="0" style="1" hidden="1" customWidth="1"/>
    <col min="7695" max="7695" width="9.140625" style="1"/>
    <col min="7696" max="7696" width="0" style="1" hidden="1" customWidth="1"/>
    <col min="7697" max="7698" width="9.140625" style="1"/>
    <col min="7699" max="7699" width="0" style="1" hidden="1" customWidth="1"/>
    <col min="7700" max="7893" width="9.140625" style="1"/>
    <col min="7894" max="7894" width="1.42578125" style="1" customWidth="1"/>
    <col min="7895" max="7895" width="51.5703125" style="1" customWidth="1"/>
    <col min="7896" max="7896" width="13.85546875" style="1" customWidth="1"/>
    <col min="7897" max="7899" width="6.28515625" style="1" customWidth="1"/>
    <col min="7900" max="7900" width="6.7109375" style="1" customWidth="1"/>
    <col min="7901" max="7901" width="7.5703125" style="1" customWidth="1"/>
    <col min="7902" max="7902" width="6.7109375" style="1" customWidth="1"/>
    <col min="7903" max="7903" width="7.42578125" style="1" customWidth="1"/>
    <col min="7904" max="7904" width="6.7109375" style="1" customWidth="1"/>
    <col min="7905" max="7905" width="7.42578125" style="1" customWidth="1"/>
    <col min="7906" max="7906" width="6.7109375" style="1" customWidth="1"/>
    <col min="7907" max="7907" width="7.85546875" style="1" customWidth="1"/>
    <col min="7908" max="7908" width="0.140625" style="1" customWidth="1"/>
    <col min="7909" max="7909" width="9.7109375" style="1" customWidth="1"/>
    <col min="7910" max="7910" width="0" style="1" hidden="1" customWidth="1"/>
    <col min="7911" max="7916" width="9.7109375" style="1" customWidth="1"/>
    <col min="7917" max="7917" width="0" style="1" hidden="1" customWidth="1"/>
    <col min="7918" max="7918" width="9.7109375" style="1" customWidth="1"/>
    <col min="7919" max="7919" width="0" style="1" hidden="1" customWidth="1"/>
    <col min="7920" max="7920" width="9.7109375" style="1" customWidth="1"/>
    <col min="7921" max="7921" width="0" style="1" hidden="1" customWidth="1"/>
    <col min="7922" max="7922" width="9.7109375" style="1" customWidth="1"/>
    <col min="7923" max="7923" width="0" style="1" hidden="1" customWidth="1"/>
    <col min="7924" max="7927" width="9.7109375" style="1" customWidth="1"/>
    <col min="7928" max="7941" width="0" style="1" hidden="1" customWidth="1"/>
    <col min="7942" max="7942" width="8.7109375" style="1" customWidth="1"/>
    <col min="7943" max="7944" width="0" style="1" hidden="1" customWidth="1"/>
    <col min="7945" max="7945" width="9.140625" style="1"/>
    <col min="7946" max="7946" width="0" style="1" hidden="1" customWidth="1"/>
    <col min="7947" max="7948" width="9.140625" style="1"/>
    <col min="7949" max="7950" width="0" style="1" hidden="1" customWidth="1"/>
    <col min="7951" max="7951" width="9.140625" style="1"/>
    <col min="7952" max="7952" width="0" style="1" hidden="1" customWidth="1"/>
    <col min="7953" max="7954" width="9.140625" style="1"/>
    <col min="7955" max="7955" width="0" style="1" hidden="1" customWidth="1"/>
    <col min="7956" max="8149" width="9.140625" style="1"/>
    <col min="8150" max="8150" width="1.42578125" style="1" customWidth="1"/>
    <col min="8151" max="8151" width="51.5703125" style="1" customWidth="1"/>
    <col min="8152" max="8152" width="13.85546875" style="1" customWidth="1"/>
    <col min="8153" max="8155" width="6.28515625" style="1" customWidth="1"/>
    <col min="8156" max="8156" width="6.7109375" style="1" customWidth="1"/>
    <col min="8157" max="8157" width="7.5703125" style="1" customWidth="1"/>
    <col min="8158" max="8158" width="6.7109375" style="1" customWidth="1"/>
    <col min="8159" max="8159" width="7.42578125" style="1" customWidth="1"/>
    <col min="8160" max="8160" width="6.7109375" style="1" customWidth="1"/>
    <col min="8161" max="8161" width="7.42578125" style="1" customWidth="1"/>
    <col min="8162" max="8162" width="6.7109375" style="1" customWidth="1"/>
    <col min="8163" max="8163" width="7.85546875" style="1" customWidth="1"/>
    <col min="8164" max="8164" width="0.140625" style="1" customWidth="1"/>
    <col min="8165" max="8165" width="9.7109375" style="1" customWidth="1"/>
    <col min="8166" max="8166" width="0" style="1" hidden="1" customWidth="1"/>
    <col min="8167" max="8172" width="9.7109375" style="1" customWidth="1"/>
    <col min="8173" max="8173" width="0" style="1" hidden="1" customWidth="1"/>
    <col min="8174" max="8174" width="9.7109375" style="1" customWidth="1"/>
    <col min="8175" max="8175" width="0" style="1" hidden="1" customWidth="1"/>
    <col min="8176" max="8176" width="9.7109375" style="1" customWidth="1"/>
    <col min="8177" max="8177" width="0" style="1" hidden="1" customWidth="1"/>
    <col min="8178" max="8178" width="9.7109375" style="1" customWidth="1"/>
    <col min="8179" max="8179" width="0" style="1" hidden="1" customWidth="1"/>
    <col min="8180" max="8183" width="9.7109375" style="1" customWidth="1"/>
    <col min="8184" max="8197" width="0" style="1" hidden="1" customWidth="1"/>
    <col min="8198" max="8198" width="8.7109375" style="1" customWidth="1"/>
    <col min="8199" max="8200" width="0" style="1" hidden="1" customWidth="1"/>
    <col min="8201" max="8201" width="9.140625" style="1"/>
    <col min="8202" max="8202" width="0" style="1" hidden="1" customWidth="1"/>
    <col min="8203" max="8204" width="9.140625" style="1"/>
    <col min="8205" max="8206" width="0" style="1" hidden="1" customWidth="1"/>
    <col min="8207" max="8207" width="9.140625" style="1"/>
    <col min="8208" max="8208" width="0" style="1" hidden="1" customWidth="1"/>
    <col min="8209" max="8210" width="9.140625" style="1"/>
    <col min="8211" max="8211" width="0" style="1" hidden="1" customWidth="1"/>
    <col min="8212" max="8405" width="9.140625" style="1"/>
    <col min="8406" max="8406" width="1.42578125" style="1" customWidth="1"/>
    <col min="8407" max="8407" width="51.5703125" style="1" customWidth="1"/>
    <col min="8408" max="8408" width="13.85546875" style="1" customWidth="1"/>
    <col min="8409" max="8411" width="6.28515625" style="1" customWidth="1"/>
    <col min="8412" max="8412" width="6.7109375" style="1" customWidth="1"/>
    <col min="8413" max="8413" width="7.5703125" style="1" customWidth="1"/>
    <col min="8414" max="8414" width="6.7109375" style="1" customWidth="1"/>
    <col min="8415" max="8415" width="7.42578125" style="1" customWidth="1"/>
    <col min="8416" max="8416" width="6.7109375" style="1" customWidth="1"/>
    <col min="8417" max="8417" width="7.42578125" style="1" customWidth="1"/>
    <col min="8418" max="8418" width="6.7109375" style="1" customWidth="1"/>
    <col min="8419" max="8419" width="7.85546875" style="1" customWidth="1"/>
    <col min="8420" max="8420" width="0.140625" style="1" customWidth="1"/>
    <col min="8421" max="8421" width="9.7109375" style="1" customWidth="1"/>
    <col min="8422" max="8422" width="0" style="1" hidden="1" customWidth="1"/>
    <col min="8423" max="8428" width="9.7109375" style="1" customWidth="1"/>
    <col min="8429" max="8429" width="0" style="1" hidden="1" customWidth="1"/>
    <col min="8430" max="8430" width="9.7109375" style="1" customWidth="1"/>
    <col min="8431" max="8431" width="0" style="1" hidden="1" customWidth="1"/>
    <col min="8432" max="8432" width="9.7109375" style="1" customWidth="1"/>
    <col min="8433" max="8433" width="0" style="1" hidden="1" customWidth="1"/>
    <col min="8434" max="8434" width="9.7109375" style="1" customWidth="1"/>
    <col min="8435" max="8435" width="0" style="1" hidden="1" customWidth="1"/>
    <col min="8436" max="8439" width="9.7109375" style="1" customWidth="1"/>
    <col min="8440" max="8453" width="0" style="1" hidden="1" customWidth="1"/>
    <col min="8454" max="8454" width="8.7109375" style="1" customWidth="1"/>
    <col min="8455" max="8456" width="0" style="1" hidden="1" customWidth="1"/>
    <col min="8457" max="8457" width="9.140625" style="1"/>
    <col min="8458" max="8458" width="0" style="1" hidden="1" customWidth="1"/>
    <col min="8459" max="8460" width="9.140625" style="1"/>
    <col min="8461" max="8462" width="0" style="1" hidden="1" customWidth="1"/>
    <col min="8463" max="8463" width="9.140625" style="1"/>
    <col min="8464" max="8464" width="0" style="1" hidden="1" customWidth="1"/>
    <col min="8465" max="8466" width="9.140625" style="1"/>
    <col min="8467" max="8467" width="0" style="1" hidden="1" customWidth="1"/>
    <col min="8468" max="8661" width="9.140625" style="1"/>
    <col min="8662" max="8662" width="1.42578125" style="1" customWidth="1"/>
    <col min="8663" max="8663" width="51.5703125" style="1" customWidth="1"/>
    <col min="8664" max="8664" width="13.85546875" style="1" customWidth="1"/>
    <col min="8665" max="8667" width="6.28515625" style="1" customWidth="1"/>
    <col min="8668" max="8668" width="6.7109375" style="1" customWidth="1"/>
    <col min="8669" max="8669" width="7.5703125" style="1" customWidth="1"/>
    <col min="8670" max="8670" width="6.7109375" style="1" customWidth="1"/>
    <col min="8671" max="8671" width="7.42578125" style="1" customWidth="1"/>
    <col min="8672" max="8672" width="6.7109375" style="1" customWidth="1"/>
    <col min="8673" max="8673" width="7.42578125" style="1" customWidth="1"/>
    <col min="8674" max="8674" width="6.7109375" style="1" customWidth="1"/>
    <col min="8675" max="8675" width="7.85546875" style="1" customWidth="1"/>
    <col min="8676" max="8676" width="0.140625" style="1" customWidth="1"/>
    <col min="8677" max="8677" width="9.7109375" style="1" customWidth="1"/>
    <col min="8678" max="8678" width="0" style="1" hidden="1" customWidth="1"/>
    <col min="8679" max="8684" width="9.7109375" style="1" customWidth="1"/>
    <col min="8685" max="8685" width="0" style="1" hidden="1" customWidth="1"/>
    <col min="8686" max="8686" width="9.7109375" style="1" customWidth="1"/>
    <col min="8687" max="8687" width="0" style="1" hidden="1" customWidth="1"/>
    <col min="8688" max="8688" width="9.7109375" style="1" customWidth="1"/>
    <col min="8689" max="8689" width="0" style="1" hidden="1" customWidth="1"/>
    <col min="8690" max="8690" width="9.7109375" style="1" customWidth="1"/>
    <col min="8691" max="8691" width="0" style="1" hidden="1" customWidth="1"/>
    <col min="8692" max="8695" width="9.7109375" style="1" customWidth="1"/>
    <col min="8696" max="8709" width="0" style="1" hidden="1" customWidth="1"/>
    <col min="8710" max="8710" width="8.7109375" style="1" customWidth="1"/>
    <col min="8711" max="8712" width="0" style="1" hidden="1" customWidth="1"/>
    <col min="8713" max="8713" width="9.140625" style="1"/>
    <col min="8714" max="8714" width="0" style="1" hidden="1" customWidth="1"/>
    <col min="8715" max="8716" width="9.140625" style="1"/>
    <col min="8717" max="8718" width="0" style="1" hidden="1" customWidth="1"/>
    <col min="8719" max="8719" width="9.140625" style="1"/>
    <col min="8720" max="8720" width="0" style="1" hidden="1" customWidth="1"/>
    <col min="8721" max="8722" width="9.140625" style="1"/>
    <col min="8723" max="8723" width="0" style="1" hidden="1" customWidth="1"/>
    <col min="8724" max="8917" width="9.140625" style="1"/>
    <col min="8918" max="8918" width="1.42578125" style="1" customWidth="1"/>
    <col min="8919" max="8919" width="51.5703125" style="1" customWidth="1"/>
    <col min="8920" max="8920" width="13.85546875" style="1" customWidth="1"/>
    <col min="8921" max="8923" width="6.28515625" style="1" customWidth="1"/>
    <col min="8924" max="8924" width="6.7109375" style="1" customWidth="1"/>
    <col min="8925" max="8925" width="7.5703125" style="1" customWidth="1"/>
    <col min="8926" max="8926" width="6.7109375" style="1" customWidth="1"/>
    <col min="8927" max="8927" width="7.42578125" style="1" customWidth="1"/>
    <col min="8928" max="8928" width="6.7109375" style="1" customWidth="1"/>
    <col min="8929" max="8929" width="7.42578125" style="1" customWidth="1"/>
    <col min="8930" max="8930" width="6.7109375" style="1" customWidth="1"/>
    <col min="8931" max="8931" width="7.85546875" style="1" customWidth="1"/>
    <col min="8932" max="8932" width="0.140625" style="1" customWidth="1"/>
    <col min="8933" max="8933" width="9.7109375" style="1" customWidth="1"/>
    <col min="8934" max="8934" width="0" style="1" hidden="1" customWidth="1"/>
    <col min="8935" max="8940" width="9.7109375" style="1" customWidth="1"/>
    <col min="8941" max="8941" width="0" style="1" hidden="1" customWidth="1"/>
    <col min="8942" max="8942" width="9.7109375" style="1" customWidth="1"/>
    <col min="8943" max="8943" width="0" style="1" hidden="1" customWidth="1"/>
    <col min="8944" max="8944" width="9.7109375" style="1" customWidth="1"/>
    <col min="8945" max="8945" width="0" style="1" hidden="1" customWidth="1"/>
    <col min="8946" max="8946" width="9.7109375" style="1" customWidth="1"/>
    <col min="8947" max="8947" width="0" style="1" hidden="1" customWidth="1"/>
    <col min="8948" max="8951" width="9.7109375" style="1" customWidth="1"/>
    <col min="8952" max="8965" width="0" style="1" hidden="1" customWidth="1"/>
    <col min="8966" max="8966" width="8.7109375" style="1" customWidth="1"/>
    <col min="8967" max="8968" width="0" style="1" hidden="1" customWidth="1"/>
    <col min="8969" max="8969" width="9.140625" style="1"/>
    <col min="8970" max="8970" width="0" style="1" hidden="1" customWidth="1"/>
    <col min="8971" max="8972" width="9.140625" style="1"/>
    <col min="8973" max="8974" width="0" style="1" hidden="1" customWidth="1"/>
    <col min="8975" max="8975" width="9.140625" style="1"/>
    <col min="8976" max="8976" width="0" style="1" hidden="1" customWidth="1"/>
    <col min="8977" max="8978" width="9.140625" style="1"/>
    <col min="8979" max="8979" width="0" style="1" hidden="1" customWidth="1"/>
    <col min="8980" max="9173" width="9.140625" style="1"/>
    <col min="9174" max="9174" width="1.42578125" style="1" customWidth="1"/>
    <col min="9175" max="9175" width="51.5703125" style="1" customWidth="1"/>
    <col min="9176" max="9176" width="13.85546875" style="1" customWidth="1"/>
    <col min="9177" max="9179" width="6.28515625" style="1" customWidth="1"/>
    <col min="9180" max="9180" width="6.7109375" style="1" customWidth="1"/>
    <col min="9181" max="9181" width="7.5703125" style="1" customWidth="1"/>
    <col min="9182" max="9182" width="6.7109375" style="1" customWidth="1"/>
    <col min="9183" max="9183" width="7.42578125" style="1" customWidth="1"/>
    <col min="9184" max="9184" width="6.7109375" style="1" customWidth="1"/>
    <col min="9185" max="9185" width="7.42578125" style="1" customWidth="1"/>
    <col min="9186" max="9186" width="6.7109375" style="1" customWidth="1"/>
    <col min="9187" max="9187" width="7.85546875" style="1" customWidth="1"/>
    <col min="9188" max="9188" width="0.140625" style="1" customWidth="1"/>
    <col min="9189" max="9189" width="9.7109375" style="1" customWidth="1"/>
    <col min="9190" max="9190" width="0" style="1" hidden="1" customWidth="1"/>
    <col min="9191" max="9196" width="9.7109375" style="1" customWidth="1"/>
    <col min="9197" max="9197" width="0" style="1" hidden="1" customWidth="1"/>
    <col min="9198" max="9198" width="9.7109375" style="1" customWidth="1"/>
    <col min="9199" max="9199" width="0" style="1" hidden="1" customWidth="1"/>
    <col min="9200" max="9200" width="9.7109375" style="1" customWidth="1"/>
    <col min="9201" max="9201" width="0" style="1" hidden="1" customWidth="1"/>
    <col min="9202" max="9202" width="9.7109375" style="1" customWidth="1"/>
    <col min="9203" max="9203" width="0" style="1" hidden="1" customWidth="1"/>
    <col min="9204" max="9207" width="9.7109375" style="1" customWidth="1"/>
    <col min="9208" max="9221" width="0" style="1" hidden="1" customWidth="1"/>
    <col min="9222" max="9222" width="8.7109375" style="1" customWidth="1"/>
    <col min="9223" max="9224" width="0" style="1" hidden="1" customWidth="1"/>
    <col min="9225" max="9225" width="9.140625" style="1"/>
    <col min="9226" max="9226" width="0" style="1" hidden="1" customWidth="1"/>
    <col min="9227" max="9228" width="9.140625" style="1"/>
    <col min="9229" max="9230" width="0" style="1" hidden="1" customWidth="1"/>
    <col min="9231" max="9231" width="9.140625" style="1"/>
    <col min="9232" max="9232" width="0" style="1" hidden="1" customWidth="1"/>
    <col min="9233" max="9234" width="9.140625" style="1"/>
    <col min="9235" max="9235" width="0" style="1" hidden="1" customWidth="1"/>
    <col min="9236" max="9429" width="9.140625" style="1"/>
    <col min="9430" max="9430" width="1.42578125" style="1" customWidth="1"/>
    <col min="9431" max="9431" width="51.5703125" style="1" customWidth="1"/>
    <col min="9432" max="9432" width="13.85546875" style="1" customWidth="1"/>
    <col min="9433" max="9435" width="6.28515625" style="1" customWidth="1"/>
    <col min="9436" max="9436" width="6.7109375" style="1" customWidth="1"/>
    <col min="9437" max="9437" width="7.5703125" style="1" customWidth="1"/>
    <col min="9438" max="9438" width="6.7109375" style="1" customWidth="1"/>
    <col min="9439" max="9439" width="7.42578125" style="1" customWidth="1"/>
    <col min="9440" max="9440" width="6.7109375" style="1" customWidth="1"/>
    <col min="9441" max="9441" width="7.42578125" style="1" customWidth="1"/>
    <col min="9442" max="9442" width="6.7109375" style="1" customWidth="1"/>
    <col min="9443" max="9443" width="7.85546875" style="1" customWidth="1"/>
    <col min="9444" max="9444" width="0.140625" style="1" customWidth="1"/>
    <col min="9445" max="9445" width="9.7109375" style="1" customWidth="1"/>
    <col min="9446" max="9446" width="0" style="1" hidden="1" customWidth="1"/>
    <col min="9447" max="9452" width="9.7109375" style="1" customWidth="1"/>
    <col min="9453" max="9453" width="0" style="1" hidden="1" customWidth="1"/>
    <col min="9454" max="9454" width="9.7109375" style="1" customWidth="1"/>
    <col min="9455" max="9455" width="0" style="1" hidden="1" customWidth="1"/>
    <col min="9456" max="9456" width="9.7109375" style="1" customWidth="1"/>
    <col min="9457" max="9457" width="0" style="1" hidden="1" customWidth="1"/>
    <col min="9458" max="9458" width="9.7109375" style="1" customWidth="1"/>
    <col min="9459" max="9459" width="0" style="1" hidden="1" customWidth="1"/>
    <col min="9460" max="9463" width="9.7109375" style="1" customWidth="1"/>
    <col min="9464" max="9477" width="0" style="1" hidden="1" customWidth="1"/>
    <col min="9478" max="9478" width="8.7109375" style="1" customWidth="1"/>
    <col min="9479" max="9480" width="0" style="1" hidden="1" customWidth="1"/>
    <col min="9481" max="9481" width="9.140625" style="1"/>
    <col min="9482" max="9482" width="0" style="1" hidden="1" customWidth="1"/>
    <col min="9483" max="9484" width="9.140625" style="1"/>
    <col min="9485" max="9486" width="0" style="1" hidden="1" customWidth="1"/>
    <col min="9487" max="9487" width="9.140625" style="1"/>
    <col min="9488" max="9488" width="0" style="1" hidden="1" customWidth="1"/>
    <col min="9489" max="9490" width="9.140625" style="1"/>
    <col min="9491" max="9491" width="0" style="1" hidden="1" customWidth="1"/>
    <col min="9492" max="9685" width="9.140625" style="1"/>
    <col min="9686" max="9686" width="1.42578125" style="1" customWidth="1"/>
    <col min="9687" max="9687" width="51.5703125" style="1" customWidth="1"/>
    <col min="9688" max="9688" width="13.85546875" style="1" customWidth="1"/>
    <col min="9689" max="9691" width="6.28515625" style="1" customWidth="1"/>
    <col min="9692" max="9692" width="6.7109375" style="1" customWidth="1"/>
    <col min="9693" max="9693" width="7.5703125" style="1" customWidth="1"/>
    <col min="9694" max="9694" width="6.7109375" style="1" customWidth="1"/>
    <col min="9695" max="9695" width="7.42578125" style="1" customWidth="1"/>
    <col min="9696" max="9696" width="6.7109375" style="1" customWidth="1"/>
    <col min="9697" max="9697" width="7.42578125" style="1" customWidth="1"/>
    <col min="9698" max="9698" width="6.7109375" style="1" customWidth="1"/>
    <col min="9699" max="9699" width="7.85546875" style="1" customWidth="1"/>
    <col min="9700" max="9700" width="0.140625" style="1" customWidth="1"/>
    <col min="9701" max="9701" width="9.7109375" style="1" customWidth="1"/>
    <col min="9702" max="9702" width="0" style="1" hidden="1" customWidth="1"/>
    <col min="9703" max="9708" width="9.7109375" style="1" customWidth="1"/>
    <col min="9709" max="9709" width="0" style="1" hidden="1" customWidth="1"/>
    <col min="9710" max="9710" width="9.7109375" style="1" customWidth="1"/>
    <col min="9711" max="9711" width="0" style="1" hidden="1" customWidth="1"/>
    <col min="9712" max="9712" width="9.7109375" style="1" customWidth="1"/>
    <col min="9713" max="9713" width="0" style="1" hidden="1" customWidth="1"/>
    <col min="9714" max="9714" width="9.7109375" style="1" customWidth="1"/>
    <col min="9715" max="9715" width="0" style="1" hidden="1" customWidth="1"/>
    <col min="9716" max="9719" width="9.7109375" style="1" customWidth="1"/>
    <col min="9720" max="9733" width="0" style="1" hidden="1" customWidth="1"/>
    <col min="9734" max="9734" width="8.7109375" style="1" customWidth="1"/>
    <col min="9735" max="9736" width="0" style="1" hidden="1" customWidth="1"/>
    <col min="9737" max="9737" width="9.140625" style="1"/>
    <col min="9738" max="9738" width="0" style="1" hidden="1" customWidth="1"/>
    <col min="9739" max="9740" width="9.140625" style="1"/>
    <col min="9741" max="9742" width="0" style="1" hidden="1" customWidth="1"/>
    <col min="9743" max="9743" width="9.140625" style="1"/>
    <col min="9744" max="9744" width="0" style="1" hidden="1" customWidth="1"/>
    <col min="9745" max="9746" width="9.140625" style="1"/>
    <col min="9747" max="9747" width="0" style="1" hidden="1" customWidth="1"/>
    <col min="9748" max="9941" width="9.140625" style="1"/>
    <col min="9942" max="9942" width="1.42578125" style="1" customWidth="1"/>
    <col min="9943" max="9943" width="51.5703125" style="1" customWidth="1"/>
    <col min="9944" max="9944" width="13.85546875" style="1" customWidth="1"/>
    <col min="9945" max="9947" width="6.28515625" style="1" customWidth="1"/>
    <col min="9948" max="9948" width="6.7109375" style="1" customWidth="1"/>
    <col min="9949" max="9949" width="7.5703125" style="1" customWidth="1"/>
    <col min="9950" max="9950" width="6.7109375" style="1" customWidth="1"/>
    <col min="9951" max="9951" width="7.42578125" style="1" customWidth="1"/>
    <col min="9952" max="9952" width="6.7109375" style="1" customWidth="1"/>
    <col min="9953" max="9953" width="7.42578125" style="1" customWidth="1"/>
    <col min="9954" max="9954" width="6.7109375" style="1" customWidth="1"/>
    <col min="9955" max="9955" width="7.85546875" style="1" customWidth="1"/>
    <col min="9956" max="9956" width="0.140625" style="1" customWidth="1"/>
    <col min="9957" max="9957" width="9.7109375" style="1" customWidth="1"/>
    <col min="9958" max="9958" width="0" style="1" hidden="1" customWidth="1"/>
    <col min="9959" max="9964" width="9.7109375" style="1" customWidth="1"/>
    <col min="9965" max="9965" width="0" style="1" hidden="1" customWidth="1"/>
    <col min="9966" max="9966" width="9.7109375" style="1" customWidth="1"/>
    <col min="9967" max="9967" width="0" style="1" hidden="1" customWidth="1"/>
    <col min="9968" max="9968" width="9.7109375" style="1" customWidth="1"/>
    <col min="9969" max="9969" width="0" style="1" hidden="1" customWidth="1"/>
    <col min="9970" max="9970" width="9.7109375" style="1" customWidth="1"/>
    <col min="9971" max="9971" width="0" style="1" hidden="1" customWidth="1"/>
    <col min="9972" max="9975" width="9.7109375" style="1" customWidth="1"/>
    <col min="9976" max="9989" width="0" style="1" hidden="1" customWidth="1"/>
    <col min="9990" max="9990" width="8.7109375" style="1" customWidth="1"/>
    <col min="9991" max="9992" width="0" style="1" hidden="1" customWidth="1"/>
    <col min="9993" max="9993" width="9.140625" style="1"/>
    <col min="9994" max="9994" width="0" style="1" hidden="1" customWidth="1"/>
    <col min="9995" max="9996" width="9.140625" style="1"/>
    <col min="9997" max="9998" width="0" style="1" hidden="1" customWidth="1"/>
    <col min="9999" max="9999" width="9.140625" style="1"/>
    <col min="10000" max="10000" width="0" style="1" hidden="1" customWidth="1"/>
    <col min="10001" max="10002" width="9.140625" style="1"/>
    <col min="10003" max="10003" width="0" style="1" hidden="1" customWidth="1"/>
    <col min="10004" max="10197" width="9.140625" style="1"/>
    <col min="10198" max="10198" width="1.42578125" style="1" customWidth="1"/>
    <col min="10199" max="10199" width="51.5703125" style="1" customWidth="1"/>
    <col min="10200" max="10200" width="13.85546875" style="1" customWidth="1"/>
    <col min="10201" max="10203" width="6.28515625" style="1" customWidth="1"/>
    <col min="10204" max="10204" width="6.7109375" style="1" customWidth="1"/>
    <col min="10205" max="10205" width="7.5703125" style="1" customWidth="1"/>
    <col min="10206" max="10206" width="6.7109375" style="1" customWidth="1"/>
    <col min="10207" max="10207" width="7.42578125" style="1" customWidth="1"/>
    <col min="10208" max="10208" width="6.7109375" style="1" customWidth="1"/>
    <col min="10209" max="10209" width="7.42578125" style="1" customWidth="1"/>
    <col min="10210" max="10210" width="6.7109375" style="1" customWidth="1"/>
    <col min="10211" max="10211" width="7.85546875" style="1" customWidth="1"/>
    <col min="10212" max="10212" width="0.140625" style="1" customWidth="1"/>
    <col min="10213" max="10213" width="9.7109375" style="1" customWidth="1"/>
    <col min="10214" max="10214" width="0" style="1" hidden="1" customWidth="1"/>
    <col min="10215" max="10220" width="9.7109375" style="1" customWidth="1"/>
    <col min="10221" max="10221" width="0" style="1" hidden="1" customWidth="1"/>
    <col min="10222" max="10222" width="9.7109375" style="1" customWidth="1"/>
    <col min="10223" max="10223" width="0" style="1" hidden="1" customWidth="1"/>
    <col min="10224" max="10224" width="9.7109375" style="1" customWidth="1"/>
    <col min="10225" max="10225" width="0" style="1" hidden="1" customWidth="1"/>
    <col min="10226" max="10226" width="9.7109375" style="1" customWidth="1"/>
    <col min="10227" max="10227" width="0" style="1" hidden="1" customWidth="1"/>
    <col min="10228" max="10231" width="9.7109375" style="1" customWidth="1"/>
    <col min="10232" max="10245" width="0" style="1" hidden="1" customWidth="1"/>
    <col min="10246" max="10246" width="8.7109375" style="1" customWidth="1"/>
    <col min="10247" max="10248" width="0" style="1" hidden="1" customWidth="1"/>
    <col min="10249" max="10249" width="9.140625" style="1"/>
    <col min="10250" max="10250" width="0" style="1" hidden="1" customWidth="1"/>
    <col min="10251" max="10252" width="9.140625" style="1"/>
    <col min="10253" max="10254" width="0" style="1" hidden="1" customWidth="1"/>
    <col min="10255" max="10255" width="9.140625" style="1"/>
    <col min="10256" max="10256" width="0" style="1" hidden="1" customWidth="1"/>
    <col min="10257" max="10258" width="9.140625" style="1"/>
    <col min="10259" max="10259" width="0" style="1" hidden="1" customWidth="1"/>
    <col min="10260" max="10453" width="9.140625" style="1"/>
    <col min="10454" max="10454" width="1.42578125" style="1" customWidth="1"/>
    <col min="10455" max="10455" width="51.5703125" style="1" customWidth="1"/>
    <col min="10456" max="10456" width="13.85546875" style="1" customWidth="1"/>
    <col min="10457" max="10459" width="6.28515625" style="1" customWidth="1"/>
    <col min="10460" max="10460" width="6.7109375" style="1" customWidth="1"/>
    <col min="10461" max="10461" width="7.5703125" style="1" customWidth="1"/>
    <col min="10462" max="10462" width="6.7109375" style="1" customWidth="1"/>
    <col min="10463" max="10463" width="7.42578125" style="1" customWidth="1"/>
    <col min="10464" max="10464" width="6.7109375" style="1" customWidth="1"/>
    <col min="10465" max="10465" width="7.42578125" style="1" customWidth="1"/>
    <col min="10466" max="10466" width="6.7109375" style="1" customWidth="1"/>
    <col min="10467" max="10467" width="7.85546875" style="1" customWidth="1"/>
    <col min="10468" max="10468" width="0.140625" style="1" customWidth="1"/>
    <col min="10469" max="10469" width="9.7109375" style="1" customWidth="1"/>
    <col min="10470" max="10470" width="0" style="1" hidden="1" customWidth="1"/>
    <col min="10471" max="10476" width="9.7109375" style="1" customWidth="1"/>
    <col min="10477" max="10477" width="0" style="1" hidden="1" customWidth="1"/>
    <col min="10478" max="10478" width="9.7109375" style="1" customWidth="1"/>
    <col min="10479" max="10479" width="0" style="1" hidden="1" customWidth="1"/>
    <col min="10480" max="10480" width="9.7109375" style="1" customWidth="1"/>
    <col min="10481" max="10481" width="0" style="1" hidden="1" customWidth="1"/>
    <col min="10482" max="10482" width="9.7109375" style="1" customWidth="1"/>
    <col min="10483" max="10483" width="0" style="1" hidden="1" customWidth="1"/>
    <col min="10484" max="10487" width="9.7109375" style="1" customWidth="1"/>
    <col min="10488" max="10501" width="0" style="1" hidden="1" customWidth="1"/>
    <col min="10502" max="10502" width="8.7109375" style="1" customWidth="1"/>
    <col min="10503" max="10504" width="0" style="1" hidden="1" customWidth="1"/>
    <col min="10505" max="10505" width="9.140625" style="1"/>
    <col min="10506" max="10506" width="0" style="1" hidden="1" customWidth="1"/>
    <col min="10507" max="10508" width="9.140625" style="1"/>
    <col min="10509" max="10510" width="0" style="1" hidden="1" customWidth="1"/>
    <col min="10511" max="10511" width="9.140625" style="1"/>
    <col min="10512" max="10512" width="0" style="1" hidden="1" customWidth="1"/>
    <col min="10513" max="10514" width="9.140625" style="1"/>
    <col min="10515" max="10515" width="0" style="1" hidden="1" customWidth="1"/>
    <col min="10516" max="10709" width="9.140625" style="1"/>
    <col min="10710" max="10710" width="1.42578125" style="1" customWidth="1"/>
    <col min="10711" max="10711" width="51.5703125" style="1" customWidth="1"/>
    <col min="10712" max="10712" width="13.85546875" style="1" customWidth="1"/>
    <col min="10713" max="10715" width="6.28515625" style="1" customWidth="1"/>
    <col min="10716" max="10716" width="6.7109375" style="1" customWidth="1"/>
    <col min="10717" max="10717" width="7.5703125" style="1" customWidth="1"/>
    <col min="10718" max="10718" width="6.7109375" style="1" customWidth="1"/>
    <col min="10719" max="10719" width="7.42578125" style="1" customWidth="1"/>
    <col min="10720" max="10720" width="6.7109375" style="1" customWidth="1"/>
    <col min="10721" max="10721" width="7.42578125" style="1" customWidth="1"/>
    <col min="10722" max="10722" width="6.7109375" style="1" customWidth="1"/>
    <col min="10723" max="10723" width="7.85546875" style="1" customWidth="1"/>
    <col min="10724" max="10724" width="0.140625" style="1" customWidth="1"/>
    <col min="10725" max="10725" width="9.7109375" style="1" customWidth="1"/>
    <col min="10726" max="10726" width="0" style="1" hidden="1" customWidth="1"/>
    <col min="10727" max="10732" width="9.7109375" style="1" customWidth="1"/>
    <col min="10733" max="10733" width="0" style="1" hidden="1" customWidth="1"/>
    <col min="10734" max="10734" width="9.7109375" style="1" customWidth="1"/>
    <col min="10735" max="10735" width="0" style="1" hidden="1" customWidth="1"/>
    <col min="10736" max="10736" width="9.7109375" style="1" customWidth="1"/>
    <col min="10737" max="10737" width="0" style="1" hidden="1" customWidth="1"/>
    <col min="10738" max="10738" width="9.7109375" style="1" customWidth="1"/>
    <col min="10739" max="10739" width="0" style="1" hidden="1" customWidth="1"/>
    <col min="10740" max="10743" width="9.7109375" style="1" customWidth="1"/>
    <col min="10744" max="10757" width="0" style="1" hidden="1" customWidth="1"/>
    <col min="10758" max="10758" width="8.7109375" style="1" customWidth="1"/>
    <col min="10759" max="10760" width="0" style="1" hidden="1" customWidth="1"/>
    <col min="10761" max="10761" width="9.140625" style="1"/>
    <col min="10762" max="10762" width="0" style="1" hidden="1" customWidth="1"/>
    <col min="10763" max="10764" width="9.140625" style="1"/>
    <col min="10765" max="10766" width="0" style="1" hidden="1" customWidth="1"/>
    <col min="10767" max="10767" width="9.140625" style="1"/>
    <col min="10768" max="10768" width="0" style="1" hidden="1" customWidth="1"/>
    <col min="10769" max="10770" width="9.140625" style="1"/>
    <col min="10771" max="10771" width="0" style="1" hidden="1" customWidth="1"/>
    <col min="10772" max="10965" width="9.140625" style="1"/>
    <col min="10966" max="10966" width="1.42578125" style="1" customWidth="1"/>
    <col min="10967" max="10967" width="51.5703125" style="1" customWidth="1"/>
    <col min="10968" max="10968" width="13.85546875" style="1" customWidth="1"/>
    <col min="10969" max="10971" width="6.28515625" style="1" customWidth="1"/>
    <col min="10972" max="10972" width="6.7109375" style="1" customWidth="1"/>
    <col min="10973" max="10973" width="7.5703125" style="1" customWidth="1"/>
    <col min="10974" max="10974" width="6.7109375" style="1" customWidth="1"/>
    <col min="10975" max="10975" width="7.42578125" style="1" customWidth="1"/>
    <col min="10976" max="10976" width="6.7109375" style="1" customWidth="1"/>
    <col min="10977" max="10977" width="7.42578125" style="1" customWidth="1"/>
    <col min="10978" max="10978" width="6.7109375" style="1" customWidth="1"/>
    <col min="10979" max="10979" width="7.85546875" style="1" customWidth="1"/>
    <col min="10980" max="10980" width="0.140625" style="1" customWidth="1"/>
    <col min="10981" max="10981" width="9.7109375" style="1" customWidth="1"/>
    <col min="10982" max="10982" width="0" style="1" hidden="1" customWidth="1"/>
    <col min="10983" max="10988" width="9.7109375" style="1" customWidth="1"/>
    <col min="10989" max="10989" width="0" style="1" hidden="1" customWidth="1"/>
    <col min="10990" max="10990" width="9.7109375" style="1" customWidth="1"/>
    <col min="10991" max="10991" width="0" style="1" hidden="1" customWidth="1"/>
    <col min="10992" max="10992" width="9.7109375" style="1" customWidth="1"/>
    <col min="10993" max="10993" width="0" style="1" hidden="1" customWidth="1"/>
    <col min="10994" max="10994" width="9.7109375" style="1" customWidth="1"/>
    <col min="10995" max="10995" width="0" style="1" hidden="1" customWidth="1"/>
    <col min="10996" max="10999" width="9.7109375" style="1" customWidth="1"/>
    <col min="11000" max="11013" width="0" style="1" hidden="1" customWidth="1"/>
    <col min="11014" max="11014" width="8.7109375" style="1" customWidth="1"/>
    <col min="11015" max="11016" width="0" style="1" hidden="1" customWidth="1"/>
    <col min="11017" max="11017" width="9.140625" style="1"/>
    <col min="11018" max="11018" width="0" style="1" hidden="1" customWidth="1"/>
    <col min="11019" max="11020" width="9.140625" style="1"/>
    <col min="11021" max="11022" width="0" style="1" hidden="1" customWidth="1"/>
    <col min="11023" max="11023" width="9.140625" style="1"/>
    <col min="11024" max="11024" width="0" style="1" hidden="1" customWidth="1"/>
    <col min="11025" max="11026" width="9.140625" style="1"/>
    <col min="11027" max="11027" width="0" style="1" hidden="1" customWidth="1"/>
    <col min="11028" max="11221" width="9.140625" style="1"/>
    <col min="11222" max="11222" width="1.42578125" style="1" customWidth="1"/>
    <col min="11223" max="11223" width="51.5703125" style="1" customWidth="1"/>
    <col min="11224" max="11224" width="13.85546875" style="1" customWidth="1"/>
    <col min="11225" max="11227" width="6.28515625" style="1" customWidth="1"/>
    <col min="11228" max="11228" width="6.7109375" style="1" customWidth="1"/>
    <col min="11229" max="11229" width="7.5703125" style="1" customWidth="1"/>
    <col min="11230" max="11230" width="6.7109375" style="1" customWidth="1"/>
    <col min="11231" max="11231" width="7.42578125" style="1" customWidth="1"/>
    <col min="11232" max="11232" width="6.7109375" style="1" customWidth="1"/>
    <col min="11233" max="11233" width="7.42578125" style="1" customWidth="1"/>
    <col min="11234" max="11234" width="6.7109375" style="1" customWidth="1"/>
    <col min="11235" max="11235" width="7.85546875" style="1" customWidth="1"/>
    <col min="11236" max="11236" width="0.140625" style="1" customWidth="1"/>
    <col min="11237" max="11237" width="9.7109375" style="1" customWidth="1"/>
    <col min="11238" max="11238" width="0" style="1" hidden="1" customWidth="1"/>
    <col min="11239" max="11244" width="9.7109375" style="1" customWidth="1"/>
    <col min="11245" max="11245" width="0" style="1" hidden="1" customWidth="1"/>
    <col min="11246" max="11246" width="9.7109375" style="1" customWidth="1"/>
    <col min="11247" max="11247" width="0" style="1" hidden="1" customWidth="1"/>
    <col min="11248" max="11248" width="9.7109375" style="1" customWidth="1"/>
    <col min="11249" max="11249" width="0" style="1" hidden="1" customWidth="1"/>
    <col min="11250" max="11250" width="9.7109375" style="1" customWidth="1"/>
    <col min="11251" max="11251" width="0" style="1" hidden="1" customWidth="1"/>
    <col min="11252" max="11255" width="9.7109375" style="1" customWidth="1"/>
    <col min="11256" max="11269" width="0" style="1" hidden="1" customWidth="1"/>
    <col min="11270" max="11270" width="8.7109375" style="1" customWidth="1"/>
    <col min="11271" max="11272" width="0" style="1" hidden="1" customWidth="1"/>
    <col min="11273" max="11273" width="9.140625" style="1"/>
    <col min="11274" max="11274" width="0" style="1" hidden="1" customWidth="1"/>
    <col min="11275" max="11276" width="9.140625" style="1"/>
    <col min="11277" max="11278" width="0" style="1" hidden="1" customWidth="1"/>
    <col min="11279" max="11279" width="9.140625" style="1"/>
    <col min="11280" max="11280" width="0" style="1" hidden="1" customWidth="1"/>
    <col min="11281" max="11282" width="9.140625" style="1"/>
    <col min="11283" max="11283" width="0" style="1" hidden="1" customWidth="1"/>
    <col min="11284" max="11477" width="9.140625" style="1"/>
    <col min="11478" max="11478" width="1.42578125" style="1" customWidth="1"/>
    <col min="11479" max="11479" width="51.5703125" style="1" customWidth="1"/>
    <col min="11480" max="11480" width="13.85546875" style="1" customWidth="1"/>
    <col min="11481" max="11483" width="6.28515625" style="1" customWidth="1"/>
    <col min="11484" max="11484" width="6.7109375" style="1" customWidth="1"/>
    <col min="11485" max="11485" width="7.5703125" style="1" customWidth="1"/>
    <col min="11486" max="11486" width="6.7109375" style="1" customWidth="1"/>
    <col min="11487" max="11487" width="7.42578125" style="1" customWidth="1"/>
    <col min="11488" max="11488" width="6.7109375" style="1" customWidth="1"/>
    <col min="11489" max="11489" width="7.42578125" style="1" customWidth="1"/>
    <col min="11490" max="11490" width="6.7109375" style="1" customWidth="1"/>
    <col min="11491" max="11491" width="7.85546875" style="1" customWidth="1"/>
    <col min="11492" max="11492" width="0.140625" style="1" customWidth="1"/>
    <col min="11493" max="11493" width="9.7109375" style="1" customWidth="1"/>
    <col min="11494" max="11494" width="0" style="1" hidden="1" customWidth="1"/>
    <col min="11495" max="11500" width="9.7109375" style="1" customWidth="1"/>
    <col min="11501" max="11501" width="0" style="1" hidden="1" customWidth="1"/>
    <col min="11502" max="11502" width="9.7109375" style="1" customWidth="1"/>
    <col min="11503" max="11503" width="0" style="1" hidden="1" customWidth="1"/>
    <col min="11504" max="11504" width="9.7109375" style="1" customWidth="1"/>
    <col min="11505" max="11505" width="0" style="1" hidden="1" customWidth="1"/>
    <col min="11506" max="11506" width="9.7109375" style="1" customWidth="1"/>
    <col min="11507" max="11507" width="0" style="1" hidden="1" customWidth="1"/>
    <col min="11508" max="11511" width="9.7109375" style="1" customWidth="1"/>
    <col min="11512" max="11525" width="0" style="1" hidden="1" customWidth="1"/>
    <col min="11526" max="11526" width="8.7109375" style="1" customWidth="1"/>
    <col min="11527" max="11528" width="0" style="1" hidden="1" customWidth="1"/>
    <col min="11529" max="11529" width="9.140625" style="1"/>
    <col min="11530" max="11530" width="0" style="1" hidden="1" customWidth="1"/>
    <col min="11531" max="11532" width="9.140625" style="1"/>
    <col min="11533" max="11534" width="0" style="1" hidden="1" customWidth="1"/>
    <col min="11535" max="11535" width="9.140625" style="1"/>
    <col min="11536" max="11536" width="0" style="1" hidden="1" customWidth="1"/>
    <col min="11537" max="11538" width="9.140625" style="1"/>
    <col min="11539" max="11539" width="0" style="1" hidden="1" customWidth="1"/>
    <col min="11540" max="11733" width="9.140625" style="1"/>
    <col min="11734" max="11734" width="1.42578125" style="1" customWidth="1"/>
    <col min="11735" max="11735" width="51.5703125" style="1" customWidth="1"/>
    <col min="11736" max="11736" width="13.85546875" style="1" customWidth="1"/>
    <col min="11737" max="11739" width="6.28515625" style="1" customWidth="1"/>
    <col min="11740" max="11740" width="6.7109375" style="1" customWidth="1"/>
    <col min="11741" max="11741" width="7.5703125" style="1" customWidth="1"/>
    <col min="11742" max="11742" width="6.7109375" style="1" customWidth="1"/>
    <col min="11743" max="11743" width="7.42578125" style="1" customWidth="1"/>
    <col min="11744" max="11744" width="6.7109375" style="1" customWidth="1"/>
    <col min="11745" max="11745" width="7.42578125" style="1" customWidth="1"/>
    <col min="11746" max="11746" width="6.7109375" style="1" customWidth="1"/>
    <col min="11747" max="11747" width="7.85546875" style="1" customWidth="1"/>
    <col min="11748" max="11748" width="0.140625" style="1" customWidth="1"/>
    <col min="11749" max="11749" width="9.7109375" style="1" customWidth="1"/>
    <col min="11750" max="11750" width="0" style="1" hidden="1" customWidth="1"/>
    <col min="11751" max="11756" width="9.7109375" style="1" customWidth="1"/>
    <col min="11757" max="11757" width="0" style="1" hidden="1" customWidth="1"/>
    <col min="11758" max="11758" width="9.7109375" style="1" customWidth="1"/>
    <col min="11759" max="11759" width="0" style="1" hidden="1" customWidth="1"/>
    <col min="11760" max="11760" width="9.7109375" style="1" customWidth="1"/>
    <col min="11761" max="11761" width="0" style="1" hidden="1" customWidth="1"/>
    <col min="11762" max="11762" width="9.7109375" style="1" customWidth="1"/>
    <col min="11763" max="11763" width="0" style="1" hidden="1" customWidth="1"/>
    <col min="11764" max="11767" width="9.7109375" style="1" customWidth="1"/>
    <col min="11768" max="11781" width="0" style="1" hidden="1" customWidth="1"/>
    <col min="11782" max="11782" width="8.7109375" style="1" customWidth="1"/>
    <col min="11783" max="11784" width="0" style="1" hidden="1" customWidth="1"/>
    <col min="11785" max="11785" width="9.140625" style="1"/>
    <col min="11786" max="11786" width="0" style="1" hidden="1" customWidth="1"/>
    <col min="11787" max="11788" width="9.140625" style="1"/>
    <col min="11789" max="11790" width="0" style="1" hidden="1" customWidth="1"/>
    <col min="11791" max="11791" width="9.140625" style="1"/>
    <col min="11792" max="11792" width="0" style="1" hidden="1" customWidth="1"/>
    <col min="11793" max="11794" width="9.140625" style="1"/>
    <col min="11795" max="11795" width="0" style="1" hidden="1" customWidth="1"/>
    <col min="11796" max="11989" width="9.140625" style="1"/>
    <col min="11990" max="11990" width="1.42578125" style="1" customWidth="1"/>
    <col min="11991" max="11991" width="51.5703125" style="1" customWidth="1"/>
    <col min="11992" max="11992" width="13.85546875" style="1" customWidth="1"/>
    <col min="11993" max="11995" width="6.28515625" style="1" customWidth="1"/>
    <col min="11996" max="11996" width="6.7109375" style="1" customWidth="1"/>
    <col min="11997" max="11997" width="7.5703125" style="1" customWidth="1"/>
    <col min="11998" max="11998" width="6.7109375" style="1" customWidth="1"/>
    <col min="11999" max="11999" width="7.42578125" style="1" customWidth="1"/>
    <col min="12000" max="12000" width="6.7109375" style="1" customWidth="1"/>
    <col min="12001" max="12001" width="7.42578125" style="1" customWidth="1"/>
    <col min="12002" max="12002" width="6.7109375" style="1" customWidth="1"/>
    <col min="12003" max="12003" width="7.85546875" style="1" customWidth="1"/>
    <col min="12004" max="12004" width="0.140625" style="1" customWidth="1"/>
    <col min="12005" max="12005" width="9.7109375" style="1" customWidth="1"/>
    <col min="12006" max="12006" width="0" style="1" hidden="1" customWidth="1"/>
    <col min="12007" max="12012" width="9.7109375" style="1" customWidth="1"/>
    <col min="12013" max="12013" width="0" style="1" hidden="1" customWidth="1"/>
    <col min="12014" max="12014" width="9.7109375" style="1" customWidth="1"/>
    <col min="12015" max="12015" width="0" style="1" hidden="1" customWidth="1"/>
    <col min="12016" max="12016" width="9.7109375" style="1" customWidth="1"/>
    <col min="12017" max="12017" width="0" style="1" hidden="1" customWidth="1"/>
    <col min="12018" max="12018" width="9.7109375" style="1" customWidth="1"/>
    <col min="12019" max="12019" width="0" style="1" hidden="1" customWidth="1"/>
    <col min="12020" max="12023" width="9.7109375" style="1" customWidth="1"/>
    <col min="12024" max="12037" width="0" style="1" hidden="1" customWidth="1"/>
    <col min="12038" max="12038" width="8.7109375" style="1" customWidth="1"/>
    <col min="12039" max="12040" width="0" style="1" hidden="1" customWidth="1"/>
    <col min="12041" max="12041" width="9.140625" style="1"/>
    <col min="12042" max="12042" width="0" style="1" hidden="1" customWidth="1"/>
    <col min="12043" max="12044" width="9.140625" style="1"/>
    <col min="12045" max="12046" width="0" style="1" hidden="1" customWidth="1"/>
    <col min="12047" max="12047" width="9.140625" style="1"/>
    <col min="12048" max="12048" width="0" style="1" hidden="1" customWidth="1"/>
    <col min="12049" max="12050" width="9.140625" style="1"/>
    <col min="12051" max="12051" width="0" style="1" hidden="1" customWidth="1"/>
    <col min="12052" max="12245" width="9.140625" style="1"/>
    <col min="12246" max="12246" width="1.42578125" style="1" customWidth="1"/>
    <col min="12247" max="12247" width="51.5703125" style="1" customWidth="1"/>
    <col min="12248" max="12248" width="13.85546875" style="1" customWidth="1"/>
    <col min="12249" max="12251" width="6.28515625" style="1" customWidth="1"/>
    <col min="12252" max="12252" width="6.7109375" style="1" customWidth="1"/>
    <col min="12253" max="12253" width="7.5703125" style="1" customWidth="1"/>
    <col min="12254" max="12254" width="6.7109375" style="1" customWidth="1"/>
    <col min="12255" max="12255" width="7.42578125" style="1" customWidth="1"/>
    <col min="12256" max="12256" width="6.7109375" style="1" customWidth="1"/>
    <col min="12257" max="12257" width="7.42578125" style="1" customWidth="1"/>
    <col min="12258" max="12258" width="6.7109375" style="1" customWidth="1"/>
    <col min="12259" max="12259" width="7.85546875" style="1" customWidth="1"/>
    <col min="12260" max="12260" width="0.140625" style="1" customWidth="1"/>
    <col min="12261" max="12261" width="9.7109375" style="1" customWidth="1"/>
    <col min="12262" max="12262" width="0" style="1" hidden="1" customWidth="1"/>
    <col min="12263" max="12268" width="9.7109375" style="1" customWidth="1"/>
    <col min="12269" max="12269" width="0" style="1" hidden="1" customWidth="1"/>
    <col min="12270" max="12270" width="9.7109375" style="1" customWidth="1"/>
    <col min="12271" max="12271" width="0" style="1" hidden="1" customWidth="1"/>
    <col min="12272" max="12272" width="9.7109375" style="1" customWidth="1"/>
    <col min="12273" max="12273" width="0" style="1" hidden="1" customWidth="1"/>
    <col min="12274" max="12274" width="9.7109375" style="1" customWidth="1"/>
    <col min="12275" max="12275" width="0" style="1" hidden="1" customWidth="1"/>
    <col min="12276" max="12279" width="9.7109375" style="1" customWidth="1"/>
    <col min="12280" max="12293" width="0" style="1" hidden="1" customWidth="1"/>
    <col min="12294" max="12294" width="8.7109375" style="1" customWidth="1"/>
    <col min="12295" max="12296" width="0" style="1" hidden="1" customWidth="1"/>
    <col min="12297" max="12297" width="9.140625" style="1"/>
    <col min="12298" max="12298" width="0" style="1" hidden="1" customWidth="1"/>
    <col min="12299" max="12300" width="9.140625" style="1"/>
    <col min="12301" max="12302" width="0" style="1" hidden="1" customWidth="1"/>
    <col min="12303" max="12303" width="9.140625" style="1"/>
    <col min="12304" max="12304" width="0" style="1" hidden="1" customWidth="1"/>
    <col min="12305" max="12306" width="9.140625" style="1"/>
    <col min="12307" max="12307" width="0" style="1" hidden="1" customWidth="1"/>
    <col min="12308" max="12501" width="9.140625" style="1"/>
    <col min="12502" max="12502" width="1.42578125" style="1" customWidth="1"/>
    <col min="12503" max="12503" width="51.5703125" style="1" customWidth="1"/>
    <col min="12504" max="12504" width="13.85546875" style="1" customWidth="1"/>
    <col min="12505" max="12507" width="6.28515625" style="1" customWidth="1"/>
    <col min="12508" max="12508" width="6.7109375" style="1" customWidth="1"/>
    <col min="12509" max="12509" width="7.5703125" style="1" customWidth="1"/>
    <col min="12510" max="12510" width="6.7109375" style="1" customWidth="1"/>
    <col min="12511" max="12511" width="7.42578125" style="1" customWidth="1"/>
    <col min="12512" max="12512" width="6.7109375" style="1" customWidth="1"/>
    <col min="12513" max="12513" width="7.42578125" style="1" customWidth="1"/>
    <col min="12514" max="12514" width="6.7109375" style="1" customWidth="1"/>
    <col min="12515" max="12515" width="7.85546875" style="1" customWidth="1"/>
    <col min="12516" max="12516" width="0.140625" style="1" customWidth="1"/>
    <col min="12517" max="12517" width="9.7109375" style="1" customWidth="1"/>
    <col min="12518" max="12518" width="0" style="1" hidden="1" customWidth="1"/>
    <col min="12519" max="12524" width="9.7109375" style="1" customWidth="1"/>
    <col min="12525" max="12525" width="0" style="1" hidden="1" customWidth="1"/>
    <col min="12526" max="12526" width="9.7109375" style="1" customWidth="1"/>
    <col min="12527" max="12527" width="0" style="1" hidden="1" customWidth="1"/>
    <col min="12528" max="12528" width="9.7109375" style="1" customWidth="1"/>
    <col min="12529" max="12529" width="0" style="1" hidden="1" customWidth="1"/>
    <col min="12530" max="12530" width="9.7109375" style="1" customWidth="1"/>
    <col min="12531" max="12531" width="0" style="1" hidden="1" customWidth="1"/>
    <col min="12532" max="12535" width="9.7109375" style="1" customWidth="1"/>
    <col min="12536" max="12549" width="0" style="1" hidden="1" customWidth="1"/>
    <col min="12550" max="12550" width="8.7109375" style="1" customWidth="1"/>
    <col min="12551" max="12552" width="0" style="1" hidden="1" customWidth="1"/>
    <col min="12553" max="12553" width="9.140625" style="1"/>
    <col min="12554" max="12554" width="0" style="1" hidden="1" customWidth="1"/>
    <col min="12555" max="12556" width="9.140625" style="1"/>
    <col min="12557" max="12558" width="0" style="1" hidden="1" customWidth="1"/>
    <col min="12559" max="12559" width="9.140625" style="1"/>
    <col min="12560" max="12560" width="0" style="1" hidden="1" customWidth="1"/>
    <col min="12561" max="12562" width="9.140625" style="1"/>
    <col min="12563" max="12563" width="0" style="1" hidden="1" customWidth="1"/>
    <col min="12564" max="12757" width="9.140625" style="1"/>
    <col min="12758" max="12758" width="1.42578125" style="1" customWidth="1"/>
    <col min="12759" max="12759" width="51.5703125" style="1" customWidth="1"/>
    <col min="12760" max="12760" width="13.85546875" style="1" customWidth="1"/>
    <col min="12761" max="12763" width="6.28515625" style="1" customWidth="1"/>
    <col min="12764" max="12764" width="6.7109375" style="1" customWidth="1"/>
    <col min="12765" max="12765" width="7.5703125" style="1" customWidth="1"/>
    <col min="12766" max="12766" width="6.7109375" style="1" customWidth="1"/>
    <col min="12767" max="12767" width="7.42578125" style="1" customWidth="1"/>
    <col min="12768" max="12768" width="6.7109375" style="1" customWidth="1"/>
    <col min="12769" max="12769" width="7.42578125" style="1" customWidth="1"/>
    <col min="12770" max="12770" width="6.7109375" style="1" customWidth="1"/>
    <col min="12771" max="12771" width="7.85546875" style="1" customWidth="1"/>
    <col min="12772" max="12772" width="0.140625" style="1" customWidth="1"/>
    <col min="12773" max="12773" width="9.7109375" style="1" customWidth="1"/>
    <col min="12774" max="12774" width="0" style="1" hidden="1" customWidth="1"/>
    <col min="12775" max="12780" width="9.7109375" style="1" customWidth="1"/>
    <col min="12781" max="12781" width="0" style="1" hidden="1" customWidth="1"/>
    <col min="12782" max="12782" width="9.7109375" style="1" customWidth="1"/>
    <col min="12783" max="12783" width="0" style="1" hidden="1" customWidth="1"/>
    <col min="12784" max="12784" width="9.7109375" style="1" customWidth="1"/>
    <col min="12785" max="12785" width="0" style="1" hidden="1" customWidth="1"/>
    <col min="12786" max="12786" width="9.7109375" style="1" customWidth="1"/>
    <col min="12787" max="12787" width="0" style="1" hidden="1" customWidth="1"/>
    <col min="12788" max="12791" width="9.7109375" style="1" customWidth="1"/>
    <col min="12792" max="12805" width="0" style="1" hidden="1" customWidth="1"/>
    <col min="12806" max="12806" width="8.7109375" style="1" customWidth="1"/>
    <col min="12807" max="12808" width="0" style="1" hidden="1" customWidth="1"/>
    <col min="12809" max="12809" width="9.140625" style="1"/>
    <col min="12810" max="12810" width="0" style="1" hidden="1" customWidth="1"/>
    <col min="12811" max="12812" width="9.140625" style="1"/>
    <col min="12813" max="12814" width="0" style="1" hidden="1" customWidth="1"/>
    <col min="12815" max="12815" width="9.140625" style="1"/>
    <col min="12816" max="12816" width="0" style="1" hidden="1" customWidth="1"/>
    <col min="12817" max="12818" width="9.140625" style="1"/>
    <col min="12819" max="12819" width="0" style="1" hidden="1" customWidth="1"/>
    <col min="12820" max="13013" width="9.140625" style="1"/>
    <col min="13014" max="13014" width="1.42578125" style="1" customWidth="1"/>
    <col min="13015" max="13015" width="51.5703125" style="1" customWidth="1"/>
    <col min="13016" max="13016" width="13.85546875" style="1" customWidth="1"/>
    <col min="13017" max="13019" width="6.28515625" style="1" customWidth="1"/>
    <col min="13020" max="13020" width="6.7109375" style="1" customWidth="1"/>
    <col min="13021" max="13021" width="7.5703125" style="1" customWidth="1"/>
    <col min="13022" max="13022" width="6.7109375" style="1" customWidth="1"/>
    <col min="13023" max="13023" width="7.42578125" style="1" customWidth="1"/>
    <col min="13024" max="13024" width="6.7109375" style="1" customWidth="1"/>
    <col min="13025" max="13025" width="7.42578125" style="1" customWidth="1"/>
    <col min="13026" max="13026" width="6.7109375" style="1" customWidth="1"/>
    <col min="13027" max="13027" width="7.85546875" style="1" customWidth="1"/>
    <col min="13028" max="13028" width="0.140625" style="1" customWidth="1"/>
    <col min="13029" max="13029" width="9.7109375" style="1" customWidth="1"/>
    <col min="13030" max="13030" width="0" style="1" hidden="1" customWidth="1"/>
    <col min="13031" max="13036" width="9.7109375" style="1" customWidth="1"/>
    <col min="13037" max="13037" width="0" style="1" hidden="1" customWidth="1"/>
    <col min="13038" max="13038" width="9.7109375" style="1" customWidth="1"/>
    <col min="13039" max="13039" width="0" style="1" hidden="1" customWidth="1"/>
    <col min="13040" max="13040" width="9.7109375" style="1" customWidth="1"/>
    <col min="13041" max="13041" width="0" style="1" hidden="1" customWidth="1"/>
    <col min="13042" max="13042" width="9.7109375" style="1" customWidth="1"/>
    <col min="13043" max="13043" width="0" style="1" hidden="1" customWidth="1"/>
    <col min="13044" max="13047" width="9.7109375" style="1" customWidth="1"/>
    <col min="13048" max="13061" width="0" style="1" hidden="1" customWidth="1"/>
    <col min="13062" max="13062" width="8.7109375" style="1" customWidth="1"/>
    <col min="13063" max="13064" width="0" style="1" hidden="1" customWidth="1"/>
    <col min="13065" max="13065" width="9.140625" style="1"/>
    <col min="13066" max="13066" width="0" style="1" hidden="1" customWidth="1"/>
    <col min="13067" max="13068" width="9.140625" style="1"/>
    <col min="13069" max="13070" width="0" style="1" hidden="1" customWidth="1"/>
    <col min="13071" max="13071" width="9.140625" style="1"/>
    <col min="13072" max="13072" width="0" style="1" hidden="1" customWidth="1"/>
    <col min="13073" max="13074" width="9.140625" style="1"/>
    <col min="13075" max="13075" width="0" style="1" hidden="1" customWidth="1"/>
    <col min="13076" max="13269" width="9.140625" style="1"/>
    <col min="13270" max="13270" width="1.42578125" style="1" customWidth="1"/>
    <col min="13271" max="13271" width="51.5703125" style="1" customWidth="1"/>
    <col min="13272" max="13272" width="13.85546875" style="1" customWidth="1"/>
    <col min="13273" max="13275" width="6.28515625" style="1" customWidth="1"/>
    <col min="13276" max="13276" width="6.7109375" style="1" customWidth="1"/>
    <col min="13277" max="13277" width="7.5703125" style="1" customWidth="1"/>
    <col min="13278" max="13278" width="6.7109375" style="1" customWidth="1"/>
    <col min="13279" max="13279" width="7.42578125" style="1" customWidth="1"/>
    <col min="13280" max="13280" width="6.7109375" style="1" customWidth="1"/>
    <col min="13281" max="13281" width="7.42578125" style="1" customWidth="1"/>
    <col min="13282" max="13282" width="6.7109375" style="1" customWidth="1"/>
    <col min="13283" max="13283" width="7.85546875" style="1" customWidth="1"/>
    <col min="13284" max="13284" width="0.140625" style="1" customWidth="1"/>
    <col min="13285" max="13285" width="9.7109375" style="1" customWidth="1"/>
    <col min="13286" max="13286" width="0" style="1" hidden="1" customWidth="1"/>
    <col min="13287" max="13292" width="9.7109375" style="1" customWidth="1"/>
    <col min="13293" max="13293" width="0" style="1" hidden="1" customWidth="1"/>
    <col min="13294" max="13294" width="9.7109375" style="1" customWidth="1"/>
    <col min="13295" max="13295" width="0" style="1" hidden="1" customWidth="1"/>
    <col min="13296" max="13296" width="9.7109375" style="1" customWidth="1"/>
    <col min="13297" max="13297" width="0" style="1" hidden="1" customWidth="1"/>
    <col min="13298" max="13298" width="9.7109375" style="1" customWidth="1"/>
    <col min="13299" max="13299" width="0" style="1" hidden="1" customWidth="1"/>
    <col min="13300" max="13303" width="9.7109375" style="1" customWidth="1"/>
    <col min="13304" max="13317" width="0" style="1" hidden="1" customWidth="1"/>
    <col min="13318" max="13318" width="8.7109375" style="1" customWidth="1"/>
    <col min="13319" max="13320" width="0" style="1" hidden="1" customWidth="1"/>
    <col min="13321" max="13321" width="9.140625" style="1"/>
    <col min="13322" max="13322" width="0" style="1" hidden="1" customWidth="1"/>
    <col min="13323" max="13324" width="9.140625" style="1"/>
    <col min="13325" max="13326" width="0" style="1" hidden="1" customWidth="1"/>
    <col min="13327" max="13327" width="9.140625" style="1"/>
    <col min="13328" max="13328" width="0" style="1" hidden="1" customWidth="1"/>
    <col min="13329" max="13330" width="9.140625" style="1"/>
    <col min="13331" max="13331" width="0" style="1" hidden="1" customWidth="1"/>
    <col min="13332" max="13525" width="9.140625" style="1"/>
    <col min="13526" max="13526" width="1.42578125" style="1" customWidth="1"/>
    <col min="13527" max="13527" width="51.5703125" style="1" customWidth="1"/>
    <col min="13528" max="13528" width="13.85546875" style="1" customWidth="1"/>
    <col min="13529" max="13531" width="6.28515625" style="1" customWidth="1"/>
    <col min="13532" max="13532" width="6.7109375" style="1" customWidth="1"/>
    <col min="13533" max="13533" width="7.5703125" style="1" customWidth="1"/>
    <col min="13534" max="13534" width="6.7109375" style="1" customWidth="1"/>
    <col min="13535" max="13535" width="7.42578125" style="1" customWidth="1"/>
    <col min="13536" max="13536" width="6.7109375" style="1" customWidth="1"/>
    <col min="13537" max="13537" width="7.42578125" style="1" customWidth="1"/>
    <col min="13538" max="13538" width="6.7109375" style="1" customWidth="1"/>
    <col min="13539" max="13539" width="7.85546875" style="1" customWidth="1"/>
    <col min="13540" max="13540" width="0.140625" style="1" customWidth="1"/>
    <col min="13541" max="13541" width="9.7109375" style="1" customWidth="1"/>
    <col min="13542" max="13542" width="0" style="1" hidden="1" customWidth="1"/>
    <col min="13543" max="13548" width="9.7109375" style="1" customWidth="1"/>
    <col min="13549" max="13549" width="0" style="1" hidden="1" customWidth="1"/>
    <col min="13550" max="13550" width="9.7109375" style="1" customWidth="1"/>
    <col min="13551" max="13551" width="0" style="1" hidden="1" customWidth="1"/>
    <col min="13552" max="13552" width="9.7109375" style="1" customWidth="1"/>
    <col min="13553" max="13553" width="0" style="1" hidden="1" customWidth="1"/>
    <col min="13554" max="13554" width="9.7109375" style="1" customWidth="1"/>
    <col min="13555" max="13555" width="0" style="1" hidden="1" customWidth="1"/>
    <col min="13556" max="13559" width="9.7109375" style="1" customWidth="1"/>
    <col min="13560" max="13573" width="0" style="1" hidden="1" customWidth="1"/>
    <col min="13574" max="13574" width="8.7109375" style="1" customWidth="1"/>
    <col min="13575" max="13576" width="0" style="1" hidden="1" customWidth="1"/>
    <col min="13577" max="13577" width="9.140625" style="1"/>
    <col min="13578" max="13578" width="0" style="1" hidden="1" customWidth="1"/>
    <col min="13579" max="13580" width="9.140625" style="1"/>
    <col min="13581" max="13582" width="0" style="1" hidden="1" customWidth="1"/>
    <col min="13583" max="13583" width="9.140625" style="1"/>
    <col min="13584" max="13584" width="0" style="1" hidden="1" customWidth="1"/>
    <col min="13585" max="13586" width="9.140625" style="1"/>
    <col min="13587" max="13587" width="0" style="1" hidden="1" customWidth="1"/>
    <col min="13588" max="13781" width="9.140625" style="1"/>
    <col min="13782" max="13782" width="1.42578125" style="1" customWidth="1"/>
    <col min="13783" max="13783" width="51.5703125" style="1" customWidth="1"/>
    <col min="13784" max="13784" width="13.85546875" style="1" customWidth="1"/>
    <col min="13785" max="13787" width="6.28515625" style="1" customWidth="1"/>
    <col min="13788" max="13788" width="6.7109375" style="1" customWidth="1"/>
    <col min="13789" max="13789" width="7.5703125" style="1" customWidth="1"/>
    <col min="13790" max="13790" width="6.7109375" style="1" customWidth="1"/>
    <col min="13791" max="13791" width="7.42578125" style="1" customWidth="1"/>
    <col min="13792" max="13792" width="6.7109375" style="1" customWidth="1"/>
    <col min="13793" max="13793" width="7.42578125" style="1" customWidth="1"/>
    <col min="13794" max="13794" width="6.7109375" style="1" customWidth="1"/>
    <col min="13795" max="13795" width="7.85546875" style="1" customWidth="1"/>
    <col min="13796" max="13796" width="0.140625" style="1" customWidth="1"/>
    <col min="13797" max="13797" width="9.7109375" style="1" customWidth="1"/>
    <col min="13798" max="13798" width="0" style="1" hidden="1" customWidth="1"/>
    <col min="13799" max="13804" width="9.7109375" style="1" customWidth="1"/>
    <col min="13805" max="13805" width="0" style="1" hidden="1" customWidth="1"/>
    <col min="13806" max="13806" width="9.7109375" style="1" customWidth="1"/>
    <col min="13807" max="13807" width="0" style="1" hidden="1" customWidth="1"/>
    <col min="13808" max="13808" width="9.7109375" style="1" customWidth="1"/>
    <col min="13809" max="13809" width="0" style="1" hidden="1" customWidth="1"/>
    <col min="13810" max="13810" width="9.7109375" style="1" customWidth="1"/>
    <col min="13811" max="13811" width="0" style="1" hidden="1" customWidth="1"/>
    <col min="13812" max="13815" width="9.7109375" style="1" customWidth="1"/>
    <col min="13816" max="13829" width="0" style="1" hidden="1" customWidth="1"/>
    <col min="13830" max="13830" width="8.7109375" style="1" customWidth="1"/>
    <col min="13831" max="13832" width="0" style="1" hidden="1" customWidth="1"/>
    <col min="13833" max="13833" width="9.140625" style="1"/>
    <col min="13834" max="13834" width="0" style="1" hidden="1" customWidth="1"/>
    <col min="13835" max="13836" width="9.140625" style="1"/>
    <col min="13837" max="13838" width="0" style="1" hidden="1" customWidth="1"/>
    <col min="13839" max="13839" width="9.140625" style="1"/>
    <col min="13840" max="13840" width="0" style="1" hidden="1" customWidth="1"/>
    <col min="13841" max="13842" width="9.140625" style="1"/>
    <col min="13843" max="13843" width="0" style="1" hidden="1" customWidth="1"/>
    <col min="13844" max="14037" width="9.140625" style="1"/>
    <col min="14038" max="14038" width="1.42578125" style="1" customWidth="1"/>
    <col min="14039" max="14039" width="51.5703125" style="1" customWidth="1"/>
    <col min="14040" max="14040" width="13.85546875" style="1" customWidth="1"/>
    <col min="14041" max="14043" width="6.28515625" style="1" customWidth="1"/>
    <col min="14044" max="14044" width="6.7109375" style="1" customWidth="1"/>
    <col min="14045" max="14045" width="7.5703125" style="1" customWidth="1"/>
    <col min="14046" max="14046" width="6.7109375" style="1" customWidth="1"/>
    <col min="14047" max="14047" width="7.42578125" style="1" customWidth="1"/>
    <col min="14048" max="14048" width="6.7109375" style="1" customWidth="1"/>
    <col min="14049" max="14049" width="7.42578125" style="1" customWidth="1"/>
    <col min="14050" max="14050" width="6.7109375" style="1" customWidth="1"/>
    <col min="14051" max="14051" width="7.85546875" style="1" customWidth="1"/>
    <col min="14052" max="14052" width="0.140625" style="1" customWidth="1"/>
    <col min="14053" max="14053" width="9.7109375" style="1" customWidth="1"/>
    <col min="14054" max="14054" width="0" style="1" hidden="1" customWidth="1"/>
    <col min="14055" max="14060" width="9.7109375" style="1" customWidth="1"/>
    <col min="14061" max="14061" width="0" style="1" hidden="1" customWidth="1"/>
    <col min="14062" max="14062" width="9.7109375" style="1" customWidth="1"/>
    <col min="14063" max="14063" width="0" style="1" hidden="1" customWidth="1"/>
    <col min="14064" max="14064" width="9.7109375" style="1" customWidth="1"/>
    <col min="14065" max="14065" width="0" style="1" hidden="1" customWidth="1"/>
    <col min="14066" max="14066" width="9.7109375" style="1" customWidth="1"/>
    <col min="14067" max="14067" width="0" style="1" hidden="1" customWidth="1"/>
    <col min="14068" max="14071" width="9.7109375" style="1" customWidth="1"/>
    <col min="14072" max="14085" width="0" style="1" hidden="1" customWidth="1"/>
    <col min="14086" max="14086" width="8.7109375" style="1" customWidth="1"/>
    <col min="14087" max="14088" width="0" style="1" hidden="1" customWidth="1"/>
    <col min="14089" max="14089" width="9.140625" style="1"/>
    <col min="14090" max="14090" width="0" style="1" hidden="1" customWidth="1"/>
    <col min="14091" max="14092" width="9.140625" style="1"/>
    <col min="14093" max="14094" width="0" style="1" hidden="1" customWidth="1"/>
    <col min="14095" max="14095" width="9.140625" style="1"/>
    <col min="14096" max="14096" width="0" style="1" hidden="1" customWidth="1"/>
    <col min="14097" max="14098" width="9.140625" style="1"/>
    <col min="14099" max="14099" width="0" style="1" hidden="1" customWidth="1"/>
    <col min="14100" max="14293" width="9.140625" style="1"/>
    <col min="14294" max="14294" width="1.42578125" style="1" customWidth="1"/>
    <col min="14295" max="14295" width="51.5703125" style="1" customWidth="1"/>
    <col min="14296" max="14296" width="13.85546875" style="1" customWidth="1"/>
    <col min="14297" max="14299" width="6.28515625" style="1" customWidth="1"/>
    <col min="14300" max="14300" width="6.7109375" style="1" customWidth="1"/>
    <col min="14301" max="14301" width="7.5703125" style="1" customWidth="1"/>
    <col min="14302" max="14302" width="6.7109375" style="1" customWidth="1"/>
    <col min="14303" max="14303" width="7.42578125" style="1" customWidth="1"/>
    <col min="14304" max="14304" width="6.7109375" style="1" customWidth="1"/>
    <col min="14305" max="14305" width="7.42578125" style="1" customWidth="1"/>
    <col min="14306" max="14306" width="6.7109375" style="1" customWidth="1"/>
    <col min="14307" max="14307" width="7.85546875" style="1" customWidth="1"/>
    <col min="14308" max="14308" width="0.140625" style="1" customWidth="1"/>
    <col min="14309" max="14309" width="9.7109375" style="1" customWidth="1"/>
    <col min="14310" max="14310" width="0" style="1" hidden="1" customWidth="1"/>
    <col min="14311" max="14316" width="9.7109375" style="1" customWidth="1"/>
    <col min="14317" max="14317" width="0" style="1" hidden="1" customWidth="1"/>
    <col min="14318" max="14318" width="9.7109375" style="1" customWidth="1"/>
    <col min="14319" max="14319" width="0" style="1" hidden="1" customWidth="1"/>
    <col min="14320" max="14320" width="9.7109375" style="1" customWidth="1"/>
    <col min="14321" max="14321" width="0" style="1" hidden="1" customWidth="1"/>
    <col min="14322" max="14322" width="9.7109375" style="1" customWidth="1"/>
    <col min="14323" max="14323" width="0" style="1" hidden="1" customWidth="1"/>
    <col min="14324" max="14327" width="9.7109375" style="1" customWidth="1"/>
    <col min="14328" max="14341" width="0" style="1" hidden="1" customWidth="1"/>
    <col min="14342" max="14342" width="8.7109375" style="1" customWidth="1"/>
    <col min="14343" max="14344" width="0" style="1" hidden="1" customWidth="1"/>
    <col min="14345" max="14345" width="9.140625" style="1"/>
    <col min="14346" max="14346" width="0" style="1" hidden="1" customWidth="1"/>
    <col min="14347" max="14348" width="9.140625" style="1"/>
    <col min="14349" max="14350" width="0" style="1" hidden="1" customWidth="1"/>
    <col min="14351" max="14351" width="9.140625" style="1"/>
    <col min="14352" max="14352" width="0" style="1" hidden="1" customWidth="1"/>
    <col min="14353" max="14354" width="9.140625" style="1"/>
    <col min="14355" max="14355" width="0" style="1" hidden="1" customWidth="1"/>
    <col min="14356" max="14549" width="9.140625" style="1"/>
    <col min="14550" max="14550" width="1.42578125" style="1" customWidth="1"/>
    <col min="14551" max="14551" width="51.5703125" style="1" customWidth="1"/>
    <col min="14552" max="14552" width="13.85546875" style="1" customWidth="1"/>
    <col min="14553" max="14555" width="6.28515625" style="1" customWidth="1"/>
    <col min="14556" max="14556" width="6.7109375" style="1" customWidth="1"/>
    <col min="14557" max="14557" width="7.5703125" style="1" customWidth="1"/>
    <col min="14558" max="14558" width="6.7109375" style="1" customWidth="1"/>
    <col min="14559" max="14559" width="7.42578125" style="1" customWidth="1"/>
    <col min="14560" max="14560" width="6.7109375" style="1" customWidth="1"/>
    <col min="14561" max="14561" width="7.42578125" style="1" customWidth="1"/>
    <col min="14562" max="14562" width="6.7109375" style="1" customWidth="1"/>
    <col min="14563" max="14563" width="7.85546875" style="1" customWidth="1"/>
    <col min="14564" max="14564" width="0.140625" style="1" customWidth="1"/>
    <col min="14565" max="14565" width="9.7109375" style="1" customWidth="1"/>
    <col min="14566" max="14566" width="0" style="1" hidden="1" customWidth="1"/>
    <col min="14567" max="14572" width="9.7109375" style="1" customWidth="1"/>
    <col min="14573" max="14573" width="0" style="1" hidden="1" customWidth="1"/>
    <col min="14574" max="14574" width="9.7109375" style="1" customWidth="1"/>
    <col min="14575" max="14575" width="0" style="1" hidden="1" customWidth="1"/>
    <col min="14576" max="14576" width="9.7109375" style="1" customWidth="1"/>
    <col min="14577" max="14577" width="0" style="1" hidden="1" customWidth="1"/>
    <col min="14578" max="14578" width="9.7109375" style="1" customWidth="1"/>
    <col min="14579" max="14579" width="0" style="1" hidden="1" customWidth="1"/>
    <col min="14580" max="14583" width="9.7109375" style="1" customWidth="1"/>
    <col min="14584" max="14597" width="0" style="1" hidden="1" customWidth="1"/>
    <col min="14598" max="14598" width="8.7109375" style="1" customWidth="1"/>
    <col min="14599" max="14600" width="0" style="1" hidden="1" customWidth="1"/>
    <col min="14601" max="14601" width="9.140625" style="1"/>
    <col min="14602" max="14602" width="0" style="1" hidden="1" customWidth="1"/>
    <col min="14603" max="14604" width="9.140625" style="1"/>
    <col min="14605" max="14606" width="0" style="1" hidden="1" customWidth="1"/>
    <col min="14607" max="14607" width="9.140625" style="1"/>
    <col min="14608" max="14608" width="0" style="1" hidden="1" customWidth="1"/>
    <col min="14609" max="14610" width="9.140625" style="1"/>
    <col min="14611" max="14611" width="0" style="1" hidden="1" customWidth="1"/>
    <col min="14612" max="14805" width="9.140625" style="1"/>
    <col min="14806" max="14806" width="1.42578125" style="1" customWidth="1"/>
    <col min="14807" max="14807" width="51.5703125" style="1" customWidth="1"/>
    <col min="14808" max="14808" width="13.85546875" style="1" customWidth="1"/>
    <col min="14809" max="14811" width="6.28515625" style="1" customWidth="1"/>
    <col min="14812" max="14812" width="6.7109375" style="1" customWidth="1"/>
    <col min="14813" max="14813" width="7.5703125" style="1" customWidth="1"/>
    <col min="14814" max="14814" width="6.7109375" style="1" customWidth="1"/>
    <col min="14815" max="14815" width="7.42578125" style="1" customWidth="1"/>
    <col min="14816" max="14816" width="6.7109375" style="1" customWidth="1"/>
    <col min="14817" max="14817" width="7.42578125" style="1" customWidth="1"/>
    <col min="14818" max="14818" width="6.7109375" style="1" customWidth="1"/>
    <col min="14819" max="14819" width="7.85546875" style="1" customWidth="1"/>
    <col min="14820" max="14820" width="0.140625" style="1" customWidth="1"/>
    <col min="14821" max="14821" width="9.7109375" style="1" customWidth="1"/>
    <col min="14822" max="14822" width="0" style="1" hidden="1" customWidth="1"/>
    <col min="14823" max="14828" width="9.7109375" style="1" customWidth="1"/>
    <col min="14829" max="14829" width="0" style="1" hidden="1" customWidth="1"/>
    <col min="14830" max="14830" width="9.7109375" style="1" customWidth="1"/>
    <col min="14831" max="14831" width="0" style="1" hidden="1" customWidth="1"/>
    <col min="14832" max="14832" width="9.7109375" style="1" customWidth="1"/>
    <col min="14833" max="14833" width="0" style="1" hidden="1" customWidth="1"/>
    <col min="14834" max="14834" width="9.7109375" style="1" customWidth="1"/>
    <col min="14835" max="14835" width="0" style="1" hidden="1" customWidth="1"/>
    <col min="14836" max="14839" width="9.7109375" style="1" customWidth="1"/>
    <col min="14840" max="14853" width="0" style="1" hidden="1" customWidth="1"/>
    <col min="14854" max="14854" width="8.7109375" style="1" customWidth="1"/>
    <col min="14855" max="14856" width="0" style="1" hidden="1" customWidth="1"/>
    <col min="14857" max="14857" width="9.140625" style="1"/>
    <col min="14858" max="14858" width="0" style="1" hidden="1" customWidth="1"/>
    <col min="14859" max="14860" width="9.140625" style="1"/>
    <col min="14861" max="14862" width="0" style="1" hidden="1" customWidth="1"/>
    <col min="14863" max="14863" width="9.140625" style="1"/>
    <col min="14864" max="14864" width="0" style="1" hidden="1" customWidth="1"/>
    <col min="14865" max="14866" width="9.140625" style="1"/>
    <col min="14867" max="14867" width="0" style="1" hidden="1" customWidth="1"/>
    <col min="14868" max="15061" width="9.140625" style="1"/>
    <col min="15062" max="15062" width="1.42578125" style="1" customWidth="1"/>
    <col min="15063" max="15063" width="51.5703125" style="1" customWidth="1"/>
    <col min="15064" max="15064" width="13.85546875" style="1" customWidth="1"/>
    <col min="15065" max="15067" width="6.28515625" style="1" customWidth="1"/>
    <col min="15068" max="15068" width="6.7109375" style="1" customWidth="1"/>
    <col min="15069" max="15069" width="7.5703125" style="1" customWidth="1"/>
    <col min="15070" max="15070" width="6.7109375" style="1" customWidth="1"/>
    <col min="15071" max="15071" width="7.42578125" style="1" customWidth="1"/>
    <col min="15072" max="15072" width="6.7109375" style="1" customWidth="1"/>
    <col min="15073" max="15073" width="7.42578125" style="1" customWidth="1"/>
    <col min="15074" max="15074" width="6.7109375" style="1" customWidth="1"/>
    <col min="15075" max="15075" width="7.85546875" style="1" customWidth="1"/>
    <col min="15076" max="15076" width="0.140625" style="1" customWidth="1"/>
    <col min="15077" max="15077" width="9.7109375" style="1" customWidth="1"/>
    <col min="15078" max="15078" width="0" style="1" hidden="1" customWidth="1"/>
    <col min="15079" max="15084" width="9.7109375" style="1" customWidth="1"/>
    <col min="15085" max="15085" width="0" style="1" hidden="1" customWidth="1"/>
    <col min="15086" max="15086" width="9.7109375" style="1" customWidth="1"/>
    <col min="15087" max="15087" width="0" style="1" hidden="1" customWidth="1"/>
    <col min="15088" max="15088" width="9.7109375" style="1" customWidth="1"/>
    <col min="15089" max="15089" width="0" style="1" hidden="1" customWidth="1"/>
    <col min="15090" max="15090" width="9.7109375" style="1" customWidth="1"/>
    <col min="15091" max="15091" width="0" style="1" hidden="1" customWidth="1"/>
    <col min="15092" max="15095" width="9.7109375" style="1" customWidth="1"/>
    <col min="15096" max="15109" width="0" style="1" hidden="1" customWidth="1"/>
    <col min="15110" max="15110" width="8.7109375" style="1" customWidth="1"/>
    <col min="15111" max="15112" width="0" style="1" hidden="1" customWidth="1"/>
    <col min="15113" max="15113" width="9.140625" style="1"/>
    <col min="15114" max="15114" width="0" style="1" hidden="1" customWidth="1"/>
    <col min="15115" max="15116" width="9.140625" style="1"/>
    <col min="15117" max="15118" width="0" style="1" hidden="1" customWidth="1"/>
    <col min="15119" max="15119" width="9.140625" style="1"/>
    <col min="15120" max="15120" width="0" style="1" hidden="1" customWidth="1"/>
    <col min="15121" max="15122" width="9.140625" style="1"/>
    <col min="15123" max="15123" width="0" style="1" hidden="1" customWidth="1"/>
    <col min="15124" max="15317" width="9.140625" style="1"/>
    <col min="15318" max="15318" width="1.42578125" style="1" customWidth="1"/>
    <col min="15319" max="15319" width="51.5703125" style="1" customWidth="1"/>
    <col min="15320" max="15320" width="13.85546875" style="1" customWidth="1"/>
    <col min="15321" max="15323" width="6.28515625" style="1" customWidth="1"/>
    <col min="15324" max="15324" width="6.7109375" style="1" customWidth="1"/>
    <col min="15325" max="15325" width="7.5703125" style="1" customWidth="1"/>
    <col min="15326" max="15326" width="6.7109375" style="1" customWidth="1"/>
    <col min="15327" max="15327" width="7.42578125" style="1" customWidth="1"/>
    <col min="15328" max="15328" width="6.7109375" style="1" customWidth="1"/>
    <col min="15329" max="15329" width="7.42578125" style="1" customWidth="1"/>
    <col min="15330" max="15330" width="6.7109375" style="1" customWidth="1"/>
    <col min="15331" max="15331" width="7.85546875" style="1" customWidth="1"/>
    <col min="15332" max="15332" width="0.140625" style="1" customWidth="1"/>
    <col min="15333" max="15333" width="9.7109375" style="1" customWidth="1"/>
    <col min="15334" max="15334" width="0" style="1" hidden="1" customWidth="1"/>
    <col min="15335" max="15340" width="9.7109375" style="1" customWidth="1"/>
    <col min="15341" max="15341" width="0" style="1" hidden="1" customWidth="1"/>
    <col min="15342" max="15342" width="9.7109375" style="1" customWidth="1"/>
    <col min="15343" max="15343" width="0" style="1" hidden="1" customWidth="1"/>
    <col min="15344" max="15344" width="9.7109375" style="1" customWidth="1"/>
    <col min="15345" max="15345" width="0" style="1" hidden="1" customWidth="1"/>
    <col min="15346" max="15346" width="9.7109375" style="1" customWidth="1"/>
    <col min="15347" max="15347" width="0" style="1" hidden="1" customWidth="1"/>
    <col min="15348" max="15351" width="9.7109375" style="1" customWidth="1"/>
    <col min="15352" max="15365" width="0" style="1" hidden="1" customWidth="1"/>
    <col min="15366" max="15366" width="8.7109375" style="1" customWidth="1"/>
    <col min="15367" max="15368" width="0" style="1" hidden="1" customWidth="1"/>
    <col min="15369" max="15369" width="9.140625" style="1"/>
    <col min="15370" max="15370" width="0" style="1" hidden="1" customWidth="1"/>
    <col min="15371" max="15372" width="9.140625" style="1"/>
    <col min="15373" max="15374" width="0" style="1" hidden="1" customWidth="1"/>
    <col min="15375" max="15375" width="9.140625" style="1"/>
    <col min="15376" max="15376" width="0" style="1" hidden="1" customWidth="1"/>
    <col min="15377" max="15378" width="9.140625" style="1"/>
    <col min="15379" max="15379" width="0" style="1" hidden="1" customWidth="1"/>
    <col min="15380" max="15573" width="9.140625" style="1"/>
    <col min="15574" max="15574" width="1.42578125" style="1" customWidth="1"/>
    <col min="15575" max="15575" width="51.5703125" style="1" customWidth="1"/>
    <col min="15576" max="15576" width="13.85546875" style="1" customWidth="1"/>
    <col min="15577" max="15579" width="6.28515625" style="1" customWidth="1"/>
    <col min="15580" max="15580" width="6.7109375" style="1" customWidth="1"/>
    <col min="15581" max="15581" width="7.5703125" style="1" customWidth="1"/>
    <col min="15582" max="15582" width="6.7109375" style="1" customWidth="1"/>
    <col min="15583" max="15583" width="7.42578125" style="1" customWidth="1"/>
    <col min="15584" max="15584" width="6.7109375" style="1" customWidth="1"/>
    <col min="15585" max="15585" width="7.42578125" style="1" customWidth="1"/>
    <col min="15586" max="15586" width="6.7109375" style="1" customWidth="1"/>
    <col min="15587" max="15587" width="7.85546875" style="1" customWidth="1"/>
    <col min="15588" max="15588" width="0.140625" style="1" customWidth="1"/>
    <col min="15589" max="15589" width="9.7109375" style="1" customWidth="1"/>
    <col min="15590" max="15590" width="0" style="1" hidden="1" customWidth="1"/>
    <col min="15591" max="15596" width="9.7109375" style="1" customWidth="1"/>
    <col min="15597" max="15597" width="0" style="1" hidden="1" customWidth="1"/>
    <col min="15598" max="15598" width="9.7109375" style="1" customWidth="1"/>
    <col min="15599" max="15599" width="0" style="1" hidden="1" customWidth="1"/>
    <col min="15600" max="15600" width="9.7109375" style="1" customWidth="1"/>
    <col min="15601" max="15601" width="0" style="1" hidden="1" customWidth="1"/>
    <col min="15602" max="15602" width="9.7109375" style="1" customWidth="1"/>
    <col min="15603" max="15603" width="0" style="1" hidden="1" customWidth="1"/>
    <col min="15604" max="15607" width="9.7109375" style="1" customWidth="1"/>
    <col min="15608" max="15621" width="0" style="1" hidden="1" customWidth="1"/>
    <col min="15622" max="15622" width="8.7109375" style="1" customWidth="1"/>
    <col min="15623" max="15624" width="0" style="1" hidden="1" customWidth="1"/>
    <col min="15625" max="15625" width="9.140625" style="1"/>
    <col min="15626" max="15626" width="0" style="1" hidden="1" customWidth="1"/>
    <col min="15627" max="15628" width="9.140625" style="1"/>
    <col min="15629" max="15630" width="0" style="1" hidden="1" customWidth="1"/>
    <col min="15631" max="15631" width="9.140625" style="1"/>
    <col min="15632" max="15632" width="0" style="1" hidden="1" customWidth="1"/>
    <col min="15633" max="15634" width="9.140625" style="1"/>
    <col min="15635" max="15635" width="0" style="1" hidden="1" customWidth="1"/>
    <col min="15636" max="15829" width="9.140625" style="1"/>
    <col min="15830" max="15830" width="1.42578125" style="1" customWidth="1"/>
    <col min="15831" max="15831" width="51.5703125" style="1" customWidth="1"/>
    <col min="15832" max="15832" width="13.85546875" style="1" customWidth="1"/>
    <col min="15833" max="15835" width="6.28515625" style="1" customWidth="1"/>
    <col min="15836" max="15836" width="6.7109375" style="1" customWidth="1"/>
    <col min="15837" max="15837" width="7.5703125" style="1" customWidth="1"/>
    <col min="15838" max="15838" width="6.7109375" style="1" customWidth="1"/>
    <col min="15839" max="15839" width="7.42578125" style="1" customWidth="1"/>
    <col min="15840" max="15840" width="6.7109375" style="1" customWidth="1"/>
    <col min="15841" max="15841" width="7.42578125" style="1" customWidth="1"/>
    <col min="15842" max="15842" width="6.7109375" style="1" customWidth="1"/>
    <col min="15843" max="15843" width="7.85546875" style="1" customWidth="1"/>
    <col min="15844" max="15844" width="0.140625" style="1" customWidth="1"/>
    <col min="15845" max="15845" width="9.7109375" style="1" customWidth="1"/>
    <col min="15846" max="15846" width="0" style="1" hidden="1" customWidth="1"/>
    <col min="15847" max="15852" width="9.7109375" style="1" customWidth="1"/>
    <col min="15853" max="15853" width="0" style="1" hidden="1" customWidth="1"/>
    <col min="15854" max="15854" width="9.7109375" style="1" customWidth="1"/>
    <col min="15855" max="15855" width="0" style="1" hidden="1" customWidth="1"/>
    <col min="15856" max="15856" width="9.7109375" style="1" customWidth="1"/>
    <col min="15857" max="15857" width="0" style="1" hidden="1" customWidth="1"/>
    <col min="15858" max="15858" width="9.7109375" style="1" customWidth="1"/>
    <col min="15859" max="15859" width="0" style="1" hidden="1" customWidth="1"/>
    <col min="15860" max="15863" width="9.7109375" style="1" customWidth="1"/>
    <col min="15864" max="15877" width="0" style="1" hidden="1" customWidth="1"/>
    <col min="15878" max="15878" width="8.7109375" style="1" customWidth="1"/>
    <col min="15879" max="15880" width="0" style="1" hidden="1" customWidth="1"/>
    <col min="15881" max="15881" width="9.140625" style="1"/>
    <col min="15882" max="15882" width="0" style="1" hidden="1" customWidth="1"/>
    <col min="15883" max="15884" width="9.140625" style="1"/>
    <col min="15885" max="15886" width="0" style="1" hidden="1" customWidth="1"/>
    <col min="15887" max="15887" width="9.140625" style="1"/>
    <col min="15888" max="15888" width="0" style="1" hidden="1" customWidth="1"/>
    <col min="15889" max="15890" width="9.140625" style="1"/>
    <col min="15891" max="15891" width="0" style="1" hidden="1" customWidth="1"/>
    <col min="15892" max="16085" width="9.140625" style="1"/>
    <col min="16086" max="16086" width="1.42578125" style="1" customWidth="1"/>
    <col min="16087" max="16087" width="51.5703125" style="1" customWidth="1"/>
    <col min="16088" max="16088" width="13.85546875" style="1" customWidth="1"/>
    <col min="16089" max="16091" width="6.28515625" style="1" customWidth="1"/>
    <col min="16092" max="16092" width="6.7109375" style="1" customWidth="1"/>
    <col min="16093" max="16093" width="7.5703125" style="1" customWidth="1"/>
    <col min="16094" max="16094" width="6.7109375" style="1" customWidth="1"/>
    <col min="16095" max="16095" width="7.42578125" style="1" customWidth="1"/>
    <col min="16096" max="16096" width="6.7109375" style="1" customWidth="1"/>
    <col min="16097" max="16097" width="7.42578125" style="1" customWidth="1"/>
    <col min="16098" max="16098" width="6.7109375" style="1" customWidth="1"/>
    <col min="16099" max="16099" width="7.85546875" style="1" customWidth="1"/>
    <col min="16100" max="16100" width="0.140625" style="1" customWidth="1"/>
    <col min="16101" max="16101" width="9.7109375" style="1" customWidth="1"/>
    <col min="16102" max="16102" width="0" style="1" hidden="1" customWidth="1"/>
    <col min="16103" max="16108" width="9.7109375" style="1" customWidth="1"/>
    <col min="16109" max="16109" width="0" style="1" hidden="1" customWidth="1"/>
    <col min="16110" max="16110" width="9.7109375" style="1" customWidth="1"/>
    <col min="16111" max="16111" width="0" style="1" hidden="1" customWidth="1"/>
    <col min="16112" max="16112" width="9.7109375" style="1" customWidth="1"/>
    <col min="16113" max="16113" width="0" style="1" hidden="1" customWidth="1"/>
    <col min="16114" max="16114" width="9.7109375" style="1" customWidth="1"/>
    <col min="16115" max="16115" width="0" style="1" hidden="1" customWidth="1"/>
    <col min="16116" max="16119" width="9.7109375" style="1" customWidth="1"/>
    <col min="16120" max="16133" width="0" style="1" hidden="1" customWidth="1"/>
    <col min="16134" max="16134" width="8.7109375" style="1" customWidth="1"/>
    <col min="16135" max="16136" width="0" style="1" hidden="1" customWidth="1"/>
    <col min="16137" max="16137" width="9.140625" style="1"/>
    <col min="16138" max="16138" width="0" style="1" hidden="1" customWidth="1"/>
    <col min="16139" max="16140" width="9.140625" style="1"/>
    <col min="16141" max="16142" width="0" style="1" hidden="1" customWidth="1"/>
    <col min="16143" max="16143" width="9.140625" style="1"/>
    <col min="16144" max="16144" width="0" style="1" hidden="1" customWidth="1"/>
    <col min="16145" max="16146" width="9.140625" style="1"/>
    <col min="16147" max="16147" width="0" style="1" hidden="1" customWidth="1"/>
    <col min="16148" max="16384" width="9.140625" style="1"/>
  </cols>
  <sheetData>
    <row r="1" spans="2:55" x14ac:dyDescent="0.2">
      <c r="B1" s="37" t="s">
        <v>9</v>
      </c>
      <c r="C1" s="37"/>
      <c r="D1" s="37"/>
      <c r="E1" s="37"/>
      <c r="F1" s="37"/>
      <c r="G1" s="37"/>
      <c r="H1" s="37"/>
      <c r="I1" s="37"/>
    </row>
    <row r="2" spans="2:55" x14ac:dyDescent="0.2">
      <c r="B2" s="36" t="s">
        <v>126</v>
      </c>
      <c r="C2" s="36"/>
      <c r="D2" s="36"/>
      <c r="E2" s="36"/>
      <c r="F2" s="36"/>
      <c r="G2" s="36"/>
      <c r="H2" s="36"/>
      <c r="I2" s="36"/>
    </row>
    <row r="3" spans="2:55" ht="15.75" customHeight="1" x14ac:dyDescent="0.2">
      <c r="B3" s="36" t="s">
        <v>10</v>
      </c>
      <c r="C3" s="36"/>
      <c r="D3" s="36"/>
      <c r="E3" s="36"/>
      <c r="F3" s="36"/>
      <c r="G3" s="36"/>
      <c r="H3" s="36"/>
      <c r="I3" s="36"/>
      <c r="BC3" s="1"/>
    </row>
    <row r="4" spans="2:55" ht="18" x14ac:dyDescent="0.25">
      <c r="B4" s="28"/>
      <c r="C4" s="28"/>
      <c r="D4" s="28"/>
      <c r="E4" s="28"/>
      <c r="F4" s="28"/>
      <c r="G4" s="28"/>
      <c r="H4" s="28"/>
      <c r="I4" s="28"/>
      <c r="P4" s="38" t="s">
        <v>0</v>
      </c>
      <c r="V4" s="28"/>
      <c r="W4" s="28"/>
      <c r="X4" s="28"/>
      <c r="Y4" s="28"/>
      <c r="Z4" s="28"/>
      <c r="AA4" s="28"/>
      <c r="AB4" s="28"/>
      <c r="AC4" s="28"/>
      <c r="BC4" s="1"/>
    </row>
    <row r="5" spans="2:55" ht="18" x14ac:dyDescent="0.25">
      <c r="B5" s="28"/>
      <c r="C5" s="28"/>
      <c r="D5" s="28"/>
      <c r="E5" s="28"/>
      <c r="F5" s="28"/>
      <c r="G5" s="28"/>
      <c r="H5" s="28"/>
      <c r="I5" s="28"/>
      <c r="P5" s="38" t="s">
        <v>13</v>
      </c>
      <c r="V5" s="28"/>
      <c r="W5" s="28"/>
      <c r="X5" s="28"/>
      <c r="Y5" s="28"/>
      <c r="Z5" s="28"/>
      <c r="AA5" s="28"/>
      <c r="AB5" s="28"/>
      <c r="AC5" s="28"/>
      <c r="BC5" s="1"/>
    </row>
    <row r="6" spans="2:55" s="4" customFormat="1" ht="14.25" x14ac:dyDescent="0.2">
      <c r="B6" s="28"/>
      <c r="C6" s="28"/>
      <c r="D6" s="28"/>
      <c r="E6" s="28"/>
      <c r="F6" s="28"/>
      <c r="G6" s="28"/>
      <c r="H6" s="28"/>
      <c r="I6" s="28"/>
      <c r="V6" s="28"/>
      <c r="W6" s="28"/>
      <c r="X6" s="28"/>
      <c r="Y6" s="28"/>
      <c r="Z6" s="28"/>
      <c r="AA6" s="28"/>
      <c r="AB6" s="28"/>
      <c r="AC6" s="28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2:55" s="4" customFormat="1" ht="19.5" customHeight="1" x14ac:dyDescent="0.3">
      <c r="B7" s="3"/>
      <c r="C7" s="3"/>
      <c r="D7" s="3"/>
      <c r="E7" s="3"/>
      <c r="F7" s="3"/>
      <c r="G7" s="3"/>
      <c r="H7" s="3"/>
      <c r="I7" s="3"/>
      <c r="P7" s="39" t="s">
        <v>54</v>
      </c>
      <c r="V7" s="3"/>
      <c r="W7" s="3"/>
      <c r="X7" s="3"/>
      <c r="Y7" s="3"/>
      <c r="Z7" s="3"/>
      <c r="AA7" s="3"/>
      <c r="AB7" s="3"/>
      <c r="AC7" s="3"/>
      <c r="AE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</row>
    <row r="8" spans="2:55" s="4" customFormat="1" ht="15" x14ac:dyDescent="0.25">
      <c r="B8" s="6"/>
      <c r="C8" s="6"/>
      <c r="D8" s="6"/>
      <c r="E8" s="6"/>
      <c r="F8" s="6"/>
      <c r="G8" s="6"/>
      <c r="H8" s="6"/>
      <c r="I8" s="6"/>
      <c r="J8" s="7"/>
      <c r="K8" s="7"/>
      <c r="L8" s="7"/>
      <c r="M8" s="7"/>
      <c r="N8" s="7"/>
      <c r="O8" s="7"/>
      <c r="Q8" s="7"/>
      <c r="R8" s="7"/>
      <c r="S8" s="7"/>
      <c r="T8" s="7"/>
      <c r="U8" s="7"/>
      <c r="V8" s="6"/>
      <c r="W8" s="6"/>
      <c r="X8" s="6"/>
      <c r="Y8" s="6"/>
      <c r="Z8" s="6"/>
      <c r="AA8" s="6"/>
      <c r="AB8" s="6"/>
      <c r="AC8" s="6"/>
      <c r="AE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</row>
    <row r="9" spans="2:55" s="4" customFormat="1" x14ac:dyDescent="0.2">
      <c r="B9" s="3" t="s">
        <v>45</v>
      </c>
      <c r="C9" s="3"/>
      <c r="D9" s="3"/>
      <c r="E9" s="3"/>
      <c r="F9" s="3"/>
      <c r="G9" s="3"/>
      <c r="H9" s="3"/>
      <c r="I9" s="3"/>
      <c r="J9" s="8"/>
      <c r="K9" s="8"/>
      <c r="L9" s="8"/>
      <c r="M9" s="8"/>
      <c r="N9" s="8"/>
      <c r="O9" s="8"/>
      <c r="Q9" s="8"/>
      <c r="R9" s="8"/>
      <c r="S9" s="8"/>
      <c r="T9" s="8"/>
      <c r="U9" s="8"/>
      <c r="V9" s="9"/>
      <c r="W9" s="9"/>
      <c r="X9" s="9"/>
      <c r="Y9" s="9"/>
      <c r="Z9" s="9"/>
      <c r="AA9" s="9"/>
      <c r="AB9" s="9"/>
      <c r="AC9" s="9"/>
      <c r="AE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</row>
    <row r="10" spans="2:55" s="4" customFormat="1" x14ac:dyDescent="0.2">
      <c r="J10" s="8"/>
      <c r="K10" s="8"/>
      <c r="L10" s="8"/>
      <c r="M10" s="8"/>
      <c r="N10" s="8"/>
      <c r="O10" s="8"/>
      <c r="Q10" s="8"/>
      <c r="R10" s="8"/>
      <c r="S10" s="8"/>
      <c r="AB10" s="11" t="s">
        <v>11</v>
      </c>
      <c r="AE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</row>
    <row r="11" spans="2:55" s="4" customFormat="1" ht="12" thickBot="1" x14ac:dyDescent="0.25">
      <c r="J11" s="10"/>
      <c r="K11" s="10"/>
      <c r="L11" s="10"/>
      <c r="M11" s="10"/>
      <c r="N11" s="10"/>
      <c r="O11" s="10"/>
      <c r="Q11" s="10"/>
      <c r="R11" s="10"/>
      <c r="S11" s="10"/>
      <c r="T11" s="10"/>
      <c r="U11" s="10"/>
      <c r="AE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</row>
    <row r="12" spans="2:55" s="13" customFormat="1" ht="25.5" customHeight="1" x14ac:dyDescent="0.25">
      <c r="B12" s="124">
        <v>1</v>
      </c>
      <c r="C12" s="114">
        <v>2</v>
      </c>
      <c r="D12" s="125">
        <v>3</v>
      </c>
      <c r="E12" s="125">
        <v>4</v>
      </c>
      <c r="F12" s="125">
        <v>5</v>
      </c>
      <c r="G12" s="114">
        <v>6</v>
      </c>
      <c r="H12" s="104">
        <v>7</v>
      </c>
      <c r="I12" s="114">
        <v>8</v>
      </c>
      <c r="J12" s="201" t="s">
        <v>3</v>
      </c>
      <c r="K12" s="202"/>
      <c r="L12" s="203" t="s">
        <v>4</v>
      </c>
      <c r="M12" s="204"/>
      <c r="N12" s="205" t="s">
        <v>2</v>
      </c>
      <c r="O12" s="208" t="s">
        <v>36</v>
      </c>
      <c r="P12" s="205" t="s">
        <v>1</v>
      </c>
      <c r="Q12" s="205" t="s">
        <v>2</v>
      </c>
      <c r="R12" s="201" t="s">
        <v>3</v>
      </c>
      <c r="S12" s="202"/>
      <c r="T12" s="203" t="s">
        <v>4</v>
      </c>
      <c r="U12" s="204"/>
      <c r="V12" s="124">
        <v>1</v>
      </c>
      <c r="W12" s="114">
        <v>2</v>
      </c>
      <c r="X12" s="114">
        <v>3</v>
      </c>
      <c r="Y12" s="104">
        <v>4</v>
      </c>
      <c r="Z12" s="114">
        <v>5</v>
      </c>
      <c r="AA12" s="104">
        <v>6</v>
      </c>
      <c r="AB12" s="114">
        <v>7</v>
      </c>
      <c r="AC12" s="114">
        <v>8</v>
      </c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</row>
    <row r="13" spans="2:55" s="13" customFormat="1" ht="25.5" customHeight="1" x14ac:dyDescent="0.25">
      <c r="B13" s="193" t="s">
        <v>129</v>
      </c>
      <c r="C13" s="195" t="s">
        <v>42</v>
      </c>
      <c r="D13" s="195" t="s">
        <v>42</v>
      </c>
      <c r="E13" s="195" t="s">
        <v>42</v>
      </c>
      <c r="F13" s="195" t="s">
        <v>42</v>
      </c>
      <c r="G13" s="195" t="s">
        <v>42</v>
      </c>
      <c r="H13" s="195" t="s">
        <v>42</v>
      </c>
      <c r="I13" s="195" t="s">
        <v>129</v>
      </c>
      <c r="J13" s="211" t="s">
        <v>6</v>
      </c>
      <c r="K13" s="199" t="s">
        <v>5</v>
      </c>
      <c r="L13" s="199" t="s">
        <v>6</v>
      </c>
      <c r="M13" s="212" t="s">
        <v>5</v>
      </c>
      <c r="N13" s="206"/>
      <c r="O13" s="209"/>
      <c r="P13" s="206"/>
      <c r="Q13" s="206"/>
      <c r="R13" s="197" t="s">
        <v>6</v>
      </c>
      <c r="S13" s="199" t="s">
        <v>5</v>
      </c>
      <c r="T13" s="199" t="s">
        <v>6</v>
      </c>
      <c r="U13" s="212" t="s">
        <v>5</v>
      </c>
      <c r="V13" s="193" t="s">
        <v>129</v>
      </c>
      <c r="W13" s="195" t="s">
        <v>42</v>
      </c>
      <c r="X13" s="195" t="s">
        <v>42</v>
      </c>
      <c r="Y13" s="195" t="s">
        <v>42</v>
      </c>
      <c r="Z13" s="195" t="s">
        <v>42</v>
      </c>
      <c r="AA13" s="195" t="s">
        <v>42</v>
      </c>
      <c r="AB13" s="195" t="s">
        <v>42</v>
      </c>
      <c r="AC13" s="195" t="s">
        <v>129</v>
      </c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</row>
    <row r="14" spans="2:55" s="13" customFormat="1" ht="17.25" customHeight="1" thickBot="1" x14ac:dyDescent="0.3">
      <c r="B14" s="194"/>
      <c r="C14" s="196"/>
      <c r="D14" s="196"/>
      <c r="E14" s="196"/>
      <c r="F14" s="196"/>
      <c r="G14" s="196"/>
      <c r="H14" s="196"/>
      <c r="I14" s="196"/>
      <c r="J14" s="198"/>
      <c r="K14" s="200"/>
      <c r="L14" s="200"/>
      <c r="M14" s="213"/>
      <c r="N14" s="207"/>
      <c r="O14" s="210"/>
      <c r="P14" s="206"/>
      <c r="Q14" s="207"/>
      <c r="R14" s="198"/>
      <c r="S14" s="200"/>
      <c r="T14" s="200"/>
      <c r="U14" s="213"/>
      <c r="V14" s="194"/>
      <c r="W14" s="196"/>
      <c r="X14" s="196"/>
      <c r="Y14" s="196"/>
      <c r="Z14" s="196"/>
      <c r="AA14" s="196"/>
      <c r="AB14" s="196"/>
      <c r="AC14" s="196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</row>
    <row r="15" spans="2:55" s="13" customFormat="1" ht="21.95" customHeight="1" x14ac:dyDescent="0.25">
      <c r="B15" s="126">
        <v>0.22569444444444445</v>
      </c>
      <c r="C15" s="123">
        <v>0.3298611111111111</v>
      </c>
      <c r="D15" s="127">
        <v>0.36458333333333331</v>
      </c>
      <c r="E15" s="127">
        <v>0.40625</v>
      </c>
      <c r="F15" s="127">
        <v>0.4375</v>
      </c>
      <c r="G15" s="123">
        <v>0.46180555555555558</v>
      </c>
      <c r="H15" s="121">
        <v>0.5</v>
      </c>
      <c r="I15" s="123">
        <v>0.66319444444444442</v>
      </c>
      <c r="J15" s="128">
        <v>0</v>
      </c>
      <c r="K15" s="129">
        <v>0</v>
      </c>
      <c r="L15" s="130">
        <v>0</v>
      </c>
      <c r="M15" s="131">
        <v>0</v>
      </c>
      <c r="N15" s="132"/>
      <c r="O15" s="133" t="s">
        <v>38</v>
      </c>
      <c r="P15" s="134" t="s">
        <v>16</v>
      </c>
      <c r="Q15" s="135"/>
      <c r="R15" s="136">
        <v>0.9</v>
      </c>
      <c r="S15" s="137">
        <v>26</v>
      </c>
      <c r="T15" s="138">
        <v>1.3888888888888889E-3</v>
      </c>
      <c r="U15" s="139">
        <v>2.6388888888888882E-2</v>
      </c>
      <c r="V15" s="105">
        <f t="shared" ref="V15:V30" si="0">SUM(V16+T15)</f>
        <v>0.27847222222222212</v>
      </c>
      <c r="W15" s="105">
        <f t="shared" ref="W15:W30" si="1">SUM(W16+T15)</f>
        <v>0.38263888888888881</v>
      </c>
      <c r="X15" s="105">
        <f t="shared" ref="X15:X30" si="2">SUM(X16+T15)</f>
        <v>0.41736111111111102</v>
      </c>
      <c r="Y15" s="105">
        <f t="shared" ref="Y15:Y30" si="3">SUM(Y16+T15)</f>
        <v>0.45902777777777765</v>
      </c>
      <c r="Z15" s="105">
        <f t="shared" ref="Z15:Z30" si="4">SUM(Z16+T15)</f>
        <v>0.49027777777777765</v>
      </c>
      <c r="AA15" s="105">
        <f t="shared" ref="AA15:AA30" si="5">SUM(AA16+T15)</f>
        <v>0.51458333333333328</v>
      </c>
      <c r="AB15" s="105">
        <f t="shared" ref="AB15:AB30" si="6">SUM(AB16+T15)</f>
        <v>0.5527777777777777</v>
      </c>
      <c r="AC15" s="165">
        <f t="shared" ref="AC15:AC30" si="7">SUM(AC16+T15)</f>
        <v>0.71597222222222212</v>
      </c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</row>
    <row r="16" spans="2:55" s="13" customFormat="1" ht="21.95" customHeight="1" x14ac:dyDescent="0.25">
      <c r="B16" s="105">
        <f t="shared" ref="B16:B32" si="8">SUM(B15+L16)</f>
        <v>0.22708333333333333</v>
      </c>
      <c r="C16" s="105">
        <f t="shared" ref="C16:C32" si="9">SUM(C15+L16)</f>
        <v>0.33124999999999999</v>
      </c>
      <c r="D16" s="105">
        <f t="shared" ref="D16:D32" si="10">SUM(D15+L16)</f>
        <v>0.3659722222222222</v>
      </c>
      <c r="E16" s="105">
        <f t="shared" ref="E16:E32" si="11">SUM(E15+L16)</f>
        <v>0.40763888888888888</v>
      </c>
      <c r="F16" s="105">
        <f t="shared" ref="F16:F32" si="12">SUM(F15+L16)</f>
        <v>0.43888888888888888</v>
      </c>
      <c r="G16" s="105">
        <f t="shared" ref="G16:G32" si="13">SUM(G15+L16)</f>
        <v>0.46319444444444446</v>
      </c>
      <c r="H16" s="105">
        <f t="shared" ref="H16:H32" si="14">SUM(H15+L16)</f>
        <v>0.50138888888888888</v>
      </c>
      <c r="I16" s="105">
        <f t="shared" ref="I16:I32" si="15">SUM(I15+L16)</f>
        <v>0.6645833333333333</v>
      </c>
      <c r="J16" s="136">
        <v>0.9</v>
      </c>
      <c r="K16" s="137">
        <v>0.9</v>
      </c>
      <c r="L16" s="138">
        <v>1.3888888888888889E-3</v>
      </c>
      <c r="M16" s="139">
        <v>1.3888888888888889E-3</v>
      </c>
      <c r="N16" s="135"/>
      <c r="O16" s="140" t="s">
        <v>37</v>
      </c>
      <c r="P16" s="141" t="s">
        <v>17</v>
      </c>
      <c r="Q16" s="135"/>
      <c r="R16" s="136">
        <v>1.2</v>
      </c>
      <c r="S16" s="137">
        <v>25.1</v>
      </c>
      <c r="T16" s="138">
        <v>2.0833333333333333E-3</v>
      </c>
      <c r="U16" s="139">
        <v>2.4999999999999994E-2</v>
      </c>
      <c r="V16" s="105">
        <f t="shared" si="0"/>
        <v>0.27708333333333324</v>
      </c>
      <c r="W16" s="105">
        <f t="shared" si="1"/>
        <v>0.38124999999999992</v>
      </c>
      <c r="X16" s="105">
        <f t="shared" si="2"/>
        <v>0.41597222222222213</v>
      </c>
      <c r="Y16" s="105">
        <f t="shared" si="3"/>
        <v>0.45763888888888876</v>
      </c>
      <c r="Z16" s="105">
        <f t="shared" si="4"/>
        <v>0.48888888888888876</v>
      </c>
      <c r="AA16" s="105">
        <f t="shared" si="5"/>
        <v>0.5131944444444444</v>
      </c>
      <c r="AB16" s="105">
        <f t="shared" si="6"/>
        <v>0.55138888888888882</v>
      </c>
      <c r="AC16" s="165">
        <f t="shared" si="7"/>
        <v>0.71458333333333324</v>
      </c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</row>
    <row r="17" spans="2:52" s="16" customFormat="1" ht="21.95" customHeight="1" x14ac:dyDescent="0.25">
      <c r="B17" s="105">
        <f t="shared" si="8"/>
        <v>0.22916666666666666</v>
      </c>
      <c r="C17" s="105">
        <f t="shared" si="9"/>
        <v>0.33333333333333331</v>
      </c>
      <c r="D17" s="105">
        <f t="shared" si="10"/>
        <v>0.36805555555555552</v>
      </c>
      <c r="E17" s="105">
        <f t="shared" si="11"/>
        <v>0.40972222222222221</v>
      </c>
      <c r="F17" s="105">
        <f t="shared" si="12"/>
        <v>0.44097222222222221</v>
      </c>
      <c r="G17" s="105">
        <f t="shared" si="13"/>
        <v>0.46527777777777779</v>
      </c>
      <c r="H17" s="105">
        <f t="shared" si="14"/>
        <v>0.50347222222222221</v>
      </c>
      <c r="I17" s="105">
        <f t="shared" si="15"/>
        <v>0.66666666666666663</v>
      </c>
      <c r="J17" s="136">
        <v>1.2</v>
      </c>
      <c r="K17" s="137">
        <v>2.1</v>
      </c>
      <c r="L17" s="138">
        <v>2.0833333333333333E-3</v>
      </c>
      <c r="M17" s="139">
        <v>3.472222222222222E-3</v>
      </c>
      <c r="N17" s="135">
        <f>SUM(J17/(1/60))</f>
        <v>72</v>
      </c>
      <c r="O17" s="142" t="s">
        <v>37</v>
      </c>
      <c r="P17" s="143" t="s">
        <v>18</v>
      </c>
      <c r="Q17" s="135">
        <f>SUM(L17/(1/60))</f>
        <v>0.125</v>
      </c>
      <c r="R17" s="136">
        <v>0.9</v>
      </c>
      <c r="S17" s="137">
        <v>23.900000000000002</v>
      </c>
      <c r="T17" s="138">
        <v>1.3888888888888889E-3</v>
      </c>
      <c r="U17" s="139">
        <v>2.2916666666666662E-2</v>
      </c>
      <c r="V17" s="105">
        <f t="shared" si="0"/>
        <v>0.27499999999999991</v>
      </c>
      <c r="W17" s="105">
        <f t="shared" si="1"/>
        <v>0.3791666666666666</v>
      </c>
      <c r="X17" s="105">
        <f t="shared" si="2"/>
        <v>0.41388888888888881</v>
      </c>
      <c r="Y17" s="105">
        <f t="shared" si="3"/>
        <v>0.45555555555555544</v>
      </c>
      <c r="Z17" s="105">
        <f t="shared" si="4"/>
        <v>0.48680555555555544</v>
      </c>
      <c r="AA17" s="105">
        <f t="shared" si="5"/>
        <v>0.51111111111111107</v>
      </c>
      <c r="AB17" s="105">
        <f t="shared" si="6"/>
        <v>0.54930555555555549</v>
      </c>
      <c r="AC17" s="165">
        <f t="shared" si="7"/>
        <v>0.71249999999999991</v>
      </c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</row>
    <row r="18" spans="2:52" s="16" customFormat="1" ht="21.95" customHeight="1" x14ac:dyDescent="0.25">
      <c r="B18" s="105">
        <f t="shared" si="8"/>
        <v>0.23055555555555554</v>
      </c>
      <c r="C18" s="105">
        <f t="shared" si="9"/>
        <v>0.3347222222222222</v>
      </c>
      <c r="D18" s="105">
        <f t="shared" si="10"/>
        <v>0.36944444444444441</v>
      </c>
      <c r="E18" s="105">
        <f t="shared" si="11"/>
        <v>0.41111111111111109</v>
      </c>
      <c r="F18" s="105">
        <f t="shared" si="12"/>
        <v>0.44236111111111109</v>
      </c>
      <c r="G18" s="105">
        <f t="shared" si="13"/>
        <v>0.46666666666666667</v>
      </c>
      <c r="H18" s="105">
        <f t="shared" si="14"/>
        <v>0.50486111111111109</v>
      </c>
      <c r="I18" s="105">
        <f t="shared" si="15"/>
        <v>0.66805555555555551</v>
      </c>
      <c r="J18" s="136">
        <v>0.9</v>
      </c>
      <c r="K18" s="137">
        <v>3</v>
      </c>
      <c r="L18" s="138">
        <v>1.3888888888888889E-3</v>
      </c>
      <c r="M18" s="139">
        <v>4.8611111111111112E-3</v>
      </c>
      <c r="N18" s="135"/>
      <c r="O18" s="142" t="s">
        <v>37</v>
      </c>
      <c r="P18" s="143" t="s">
        <v>15</v>
      </c>
      <c r="Q18" s="135">
        <f>SUM(R18/(5/60))</f>
        <v>60</v>
      </c>
      <c r="R18" s="136">
        <v>5</v>
      </c>
      <c r="S18" s="137">
        <v>23.000000000000004</v>
      </c>
      <c r="T18" s="138">
        <v>4.1666666666666666E-3</v>
      </c>
      <c r="U18" s="139">
        <v>2.1527777777777774E-2</v>
      </c>
      <c r="V18" s="105">
        <f t="shared" si="0"/>
        <v>0.27361111111111103</v>
      </c>
      <c r="W18" s="105">
        <f t="shared" si="1"/>
        <v>0.37777777777777771</v>
      </c>
      <c r="X18" s="105">
        <f t="shared" si="2"/>
        <v>0.41249999999999992</v>
      </c>
      <c r="Y18" s="105">
        <f t="shared" si="3"/>
        <v>0.45416666666666655</v>
      </c>
      <c r="Z18" s="105">
        <f t="shared" si="4"/>
        <v>0.48541666666666655</v>
      </c>
      <c r="AA18" s="105">
        <f t="shared" si="5"/>
        <v>0.50972222222222219</v>
      </c>
      <c r="AB18" s="105">
        <f t="shared" si="6"/>
        <v>0.54791666666666661</v>
      </c>
      <c r="AC18" s="165">
        <f t="shared" si="7"/>
        <v>0.71111111111111103</v>
      </c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</row>
    <row r="19" spans="2:52" s="16" customFormat="1" ht="21.95" customHeight="1" x14ac:dyDescent="0.25">
      <c r="B19" s="105">
        <f t="shared" si="8"/>
        <v>0.23472222222222222</v>
      </c>
      <c r="C19" s="105">
        <f t="shared" si="9"/>
        <v>0.33888888888888885</v>
      </c>
      <c r="D19" s="105">
        <f t="shared" si="10"/>
        <v>0.37361111111111106</v>
      </c>
      <c r="E19" s="105">
        <f t="shared" si="11"/>
        <v>0.41527777777777775</v>
      </c>
      <c r="F19" s="105">
        <f t="shared" si="12"/>
        <v>0.44652777777777775</v>
      </c>
      <c r="G19" s="105">
        <f t="shared" si="13"/>
        <v>0.47083333333333333</v>
      </c>
      <c r="H19" s="105">
        <f t="shared" si="14"/>
        <v>0.50902777777777775</v>
      </c>
      <c r="I19" s="105">
        <f t="shared" si="15"/>
        <v>0.67222222222222217</v>
      </c>
      <c r="J19" s="136">
        <v>5</v>
      </c>
      <c r="K19" s="137">
        <v>8</v>
      </c>
      <c r="L19" s="138">
        <v>4.1666666666666666E-3</v>
      </c>
      <c r="M19" s="139">
        <v>9.0277777777777769E-3</v>
      </c>
      <c r="N19" s="135">
        <f>SUM(J19/(6/60))</f>
        <v>50</v>
      </c>
      <c r="O19" s="142" t="s">
        <v>39</v>
      </c>
      <c r="P19" s="143" t="s">
        <v>20</v>
      </c>
      <c r="Q19" s="135"/>
      <c r="R19" s="136">
        <v>0.6</v>
      </c>
      <c r="S19" s="137">
        <v>18.000000000000004</v>
      </c>
      <c r="T19" s="138">
        <v>6.9444444444444447E-4</v>
      </c>
      <c r="U19" s="139">
        <v>1.7361111111111108E-2</v>
      </c>
      <c r="V19" s="105">
        <f t="shared" si="0"/>
        <v>0.26944444444444438</v>
      </c>
      <c r="W19" s="105">
        <f t="shared" si="1"/>
        <v>0.37361111111111106</v>
      </c>
      <c r="X19" s="105">
        <f t="shared" si="2"/>
        <v>0.40833333333333327</v>
      </c>
      <c r="Y19" s="105">
        <f t="shared" si="3"/>
        <v>0.4499999999999999</v>
      </c>
      <c r="Z19" s="105">
        <f t="shared" si="4"/>
        <v>0.4812499999999999</v>
      </c>
      <c r="AA19" s="105">
        <f t="shared" si="5"/>
        <v>0.50555555555555554</v>
      </c>
      <c r="AB19" s="105">
        <f t="shared" si="6"/>
        <v>0.54374999999999996</v>
      </c>
      <c r="AC19" s="165">
        <f t="shared" si="7"/>
        <v>0.70694444444444438</v>
      </c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</row>
    <row r="20" spans="2:52" s="16" customFormat="1" ht="21.95" customHeight="1" x14ac:dyDescent="0.25">
      <c r="B20" s="105">
        <f t="shared" si="8"/>
        <v>0.23541666666666666</v>
      </c>
      <c r="C20" s="105">
        <f t="shared" si="9"/>
        <v>0.33958333333333329</v>
      </c>
      <c r="D20" s="105">
        <f t="shared" si="10"/>
        <v>0.3743055555555555</v>
      </c>
      <c r="E20" s="105">
        <f t="shared" si="11"/>
        <v>0.41597222222222219</v>
      </c>
      <c r="F20" s="105">
        <f t="shared" si="12"/>
        <v>0.44722222222222219</v>
      </c>
      <c r="G20" s="105">
        <f t="shared" si="13"/>
        <v>0.47152777777777777</v>
      </c>
      <c r="H20" s="105">
        <f t="shared" si="14"/>
        <v>0.50972222222222219</v>
      </c>
      <c r="I20" s="105">
        <f t="shared" si="15"/>
        <v>0.67291666666666661</v>
      </c>
      <c r="J20" s="136">
        <v>0.6</v>
      </c>
      <c r="K20" s="137">
        <v>8.6</v>
      </c>
      <c r="L20" s="138">
        <v>6.9444444444444447E-4</v>
      </c>
      <c r="M20" s="139">
        <v>9.7222222222222206E-3</v>
      </c>
      <c r="N20" s="135"/>
      <c r="O20" s="142" t="s">
        <v>39</v>
      </c>
      <c r="P20" s="143" t="s">
        <v>19</v>
      </c>
      <c r="Q20" s="135">
        <f>SUM(R20/(4/60))</f>
        <v>54</v>
      </c>
      <c r="R20" s="136">
        <v>3.6</v>
      </c>
      <c r="S20" s="137">
        <v>17.400000000000002</v>
      </c>
      <c r="T20" s="138">
        <v>2.7777777777777779E-3</v>
      </c>
      <c r="U20" s="139">
        <v>1.6666666666666663E-2</v>
      </c>
      <c r="V20" s="105">
        <f t="shared" si="0"/>
        <v>0.26874999999999993</v>
      </c>
      <c r="W20" s="105">
        <f t="shared" si="1"/>
        <v>0.37291666666666662</v>
      </c>
      <c r="X20" s="105">
        <f t="shared" si="2"/>
        <v>0.40763888888888883</v>
      </c>
      <c r="Y20" s="105">
        <f t="shared" si="3"/>
        <v>0.44930555555555546</v>
      </c>
      <c r="Z20" s="105">
        <f t="shared" si="4"/>
        <v>0.48055555555555546</v>
      </c>
      <c r="AA20" s="105">
        <f t="shared" si="5"/>
        <v>0.50486111111111109</v>
      </c>
      <c r="AB20" s="105">
        <f t="shared" si="6"/>
        <v>0.54305555555555551</v>
      </c>
      <c r="AC20" s="165">
        <f t="shared" si="7"/>
        <v>0.70624999999999993</v>
      </c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</row>
    <row r="21" spans="2:52" s="16" customFormat="1" ht="21.95" customHeight="1" x14ac:dyDescent="0.25">
      <c r="B21" s="105">
        <f t="shared" si="8"/>
        <v>0.23819444444444443</v>
      </c>
      <c r="C21" s="105">
        <f t="shared" si="9"/>
        <v>0.34236111111111106</v>
      </c>
      <c r="D21" s="105">
        <f t="shared" si="10"/>
        <v>0.37708333333333327</v>
      </c>
      <c r="E21" s="105">
        <f t="shared" si="11"/>
        <v>0.41874999999999996</v>
      </c>
      <c r="F21" s="105">
        <f t="shared" si="12"/>
        <v>0.44999999999999996</v>
      </c>
      <c r="G21" s="105">
        <f t="shared" si="13"/>
        <v>0.47430555555555554</v>
      </c>
      <c r="H21" s="105">
        <f t="shared" si="14"/>
        <v>0.51249999999999996</v>
      </c>
      <c r="I21" s="105">
        <f t="shared" si="15"/>
        <v>0.67569444444444438</v>
      </c>
      <c r="J21" s="136">
        <v>3.6</v>
      </c>
      <c r="K21" s="137">
        <v>12.2</v>
      </c>
      <c r="L21" s="138">
        <v>2.7777777777777779E-3</v>
      </c>
      <c r="M21" s="139">
        <v>1.2499999999999999E-2</v>
      </c>
      <c r="N21" s="135">
        <f>SUM(J21/(4/60))</f>
        <v>54</v>
      </c>
      <c r="O21" s="142" t="s">
        <v>39</v>
      </c>
      <c r="P21" s="143" t="s">
        <v>23</v>
      </c>
      <c r="Q21" s="135"/>
      <c r="R21" s="136">
        <v>0.6</v>
      </c>
      <c r="S21" s="137">
        <v>13.8</v>
      </c>
      <c r="T21" s="138">
        <v>6.9444444444444447E-4</v>
      </c>
      <c r="U21" s="139">
        <v>1.3888888888888886E-2</v>
      </c>
      <c r="V21" s="105">
        <f t="shared" si="0"/>
        <v>0.26597222222222217</v>
      </c>
      <c r="W21" s="105">
        <f t="shared" si="1"/>
        <v>0.37013888888888885</v>
      </c>
      <c r="X21" s="105">
        <f t="shared" si="2"/>
        <v>0.40486111111111106</v>
      </c>
      <c r="Y21" s="105">
        <f t="shared" si="3"/>
        <v>0.44652777777777769</v>
      </c>
      <c r="Z21" s="105">
        <f t="shared" si="4"/>
        <v>0.47777777777777769</v>
      </c>
      <c r="AA21" s="105">
        <f t="shared" si="5"/>
        <v>0.50208333333333333</v>
      </c>
      <c r="AB21" s="105">
        <f t="shared" si="6"/>
        <v>0.54027777777777775</v>
      </c>
      <c r="AC21" s="165">
        <f t="shared" si="7"/>
        <v>0.70347222222222217</v>
      </c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</row>
    <row r="22" spans="2:52" s="16" customFormat="1" ht="21.95" customHeight="1" x14ac:dyDescent="0.25">
      <c r="B22" s="105">
        <f t="shared" si="8"/>
        <v>0.23888888888888887</v>
      </c>
      <c r="C22" s="105">
        <f t="shared" si="9"/>
        <v>0.3430555555555555</v>
      </c>
      <c r="D22" s="105">
        <f t="shared" si="10"/>
        <v>0.37777777777777771</v>
      </c>
      <c r="E22" s="105">
        <f t="shared" si="11"/>
        <v>0.4194444444444444</v>
      </c>
      <c r="F22" s="105">
        <f t="shared" si="12"/>
        <v>0.4506944444444444</v>
      </c>
      <c r="G22" s="105">
        <f t="shared" si="13"/>
        <v>0.47499999999999998</v>
      </c>
      <c r="H22" s="105">
        <f t="shared" si="14"/>
        <v>0.5131944444444444</v>
      </c>
      <c r="I22" s="105">
        <f t="shared" si="15"/>
        <v>0.67638888888888882</v>
      </c>
      <c r="J22" s="136">
        <v>0.6</v>
      </c>
      <c r="K22" s="137">
        <v>12.799999999999999</v>
      </c>
      <c r="L22" s="138">
        <v>6.9444444444444447E-4</v>
      </c>
      <c r="M22" s="139">
        <v>1.3194444444444443E-2</v>
      </c>
      <c r="N22" s="135"/>
      <c r="O22" s="142" t="s">
        <v>39</v>
      </c>
      <c r="P22" s="143" t="s">
        <v>24</v>
      </c>
      <c r="Q22" s="135"/>
      <c r="R22" s="136">
        <v>0.6</v>
      </c>
      <c r="S22" s="137">
        <v>13.200000000000001</v>
      </c>
      <c r="T22" s="138">
        <v>6.9444444444444447E-4</v>
      </c>
      <c r="U22" s="139">
        <v>1.3194444444444443E-2</v>
      </c>
      <c r="V22" s="105">
        <f t="shared" si="0"/>
        <v>0.26527777777777772</v>
      </c>
      <c r="W22" s="105">
        <f t="shared" si="1"/>
        <v>0.36944444444444441</v>
      </c>
      <c r="X22" s="105">
        <f t="shared" si="2"/>
        <v>0.40416666666666662</v>
      </c>
      <c r="Y22" s="105">
        <f t="shared" si="3"/>
        <v>0.44583333333333325</v>
      </c>
      <c r="Z22" s="105">
        <f t="shared" si="4"/>
        <v>0.47708333333333325</v>
      </c>
      <c r="AA22" s="105">
        <f t="shared" si="5"/>
        <v>0.50138888888888888</v>
      </c>
      <c r="AB22" s="105">
        <f t="shared" si="6"/>
        <v>0.5395833333333333</v>
      </c>
      <c r="AC22" s="165">
        <f t="shared" si="7"/>
        <v>0.70277777777777772</v>
      </c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</row>
    <row r="23" spans="2:52" s="16" customFormat="1" ht="21.95" customHeight="1" x14ac:dyDescent="0.25">
      <c r="B23" s="105">
        <f t="shared" si="8"/>
        <v>0.23958333333333331</v>
      </c>
      <c r="C23" s="105">
        <f t="shared" si="9"/>
        <v>0.34374999999999994</v>
      </c>
      <c r="D23" s="105">
        <f t="shared" si="10"/>
        <v>0.37847222222222215</v>
      </c>
      <c r="E23" s="105">
        <f t="shared" si="11"/>
        <v>0.42013888888888884</v>
      </c>
      <c r="F23" s="105">
        <f t="shared" si="12"/>
        <v>0.45138888888888884</v>
      </c>
      <c r="G23" s="105">
        <f t="shared" si="13"/>
        <v>0.47569444444444442</v>
      </c>
      <c r="H23" s="105">
        <f t="shared" si="14"/>
        <v>0.51388888888888884</v>
      </c>
      <c r="I23" s="105">
        <f t="shared" si="15"/>
        <v>0.67708333333333326</v>
      </c>
      <c r="J23" s="136">
        <v>0.6</v>
      </c>
      <c r="K23" s="137">
        <v>13.399999999999999</v>
      </c>
      <c r="L23" s="138">
        <v>6.9444444444444447E-4</v>
      </c>
      <c r="M23" s="139">
        <v>1.3888888888888886E-2</v>
      </c>
      <c r="N23" s="135"/>
      <c r="O23" s="142" t="s">
        <v>39</v>
      </c>
      <c r="P23" s="143" t="s">
        <v>26</v>
      </c>
      <c r="Q23" s="135"/>
      <c r="R23" s="136">
        <v>0.5</v>
      </c>
      <c r="S23" s="137">
        <v>12.600000000000001</v>
      </c>
      <c r="T23" s="138">
        <v>6.9444444444444447E-4</v>
      </c>
      <c r="U23" s="139">
        <v>1.2499999999999999E-2</v>
      </c>
      <c r="V23" s="105">
        <f t="shared" si="0"/>
        <v>0.26458333333333328</v>
      </c>
      <c r="W23" s="105">
        <f t="shared" si="1"/>
        <v>0.36874999999999997</v>
      </c>
      <c r="X23" s="105">
        <f t="shared" si="2"/>
        <v>0.40347222222222218</v>
      </c>
      <c r="Y23" s="105">
        <f t="shared" si="3"/>
        <v>0.44513888888888881</v>
      </c>
      <c r="Z23" s="105">
        <f t="shared" si="4"/>
        <v>0.47638888888888881</v>
      </c>
      <c r="AA23" s="105">
        <f t="shared" si="5"/>
        <v>0.50069444444444444</v>
      </c>
      <c r="AB23" s="105">
        <f t="shared" si="6"/>
        <v>0.53888888888888886</v>
      </c>
      <c r="AC23" s="165">
        <f t="shared" si="7"/>
        <v>0.70208333333333328</v>
      </c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</row>
    <row r="24" spans="2:52" s="16" customFormat="1" ht="21.95" customHeight="1" x14ac:dyDescent="0.25">
      <c r="B24" s="105">
        <f t="shared" si="8"/>
        <v>0.24027777777777776</v>
      </c>
      <c r="C24" s="105">
        <f t="shared" si="9"/>
        <v>0.34444444444444439</v>
      </c>
      <c r="D24" s="105">
        <f t="shared" si="10"/>
        <v>0.3791666666666666</v>
      </c>
      <c r="E24" s="105">
        <f t="shared" si="11"/>
        <v>0.42083333333333328</v>
      </c>
      <c r="F24" s="105">
        <f t="shared" si="12"/>
        <v>0.45208333333333328</v>
      </c>
      <c r="G24" s="105">
        <f t="shared" si="13"/>
        <v>0.47638888888888886</v>
      </c>
      <c r="H24" s="105">
        <f t="shared" si="14"/>
        <v>0.51458333333333328</v>
      </c>
      <c r="I24" s="105">
        <f t="shared" si="15"/>
        <v>0.6777777777777777</v>
      </c>
      <c r="J24" s="136">
        <v>0.5</v>
      </c>
      <c r="K24" s="137">
        <v>13.899999999999999</v>
      </c>
      <c r="L24" s="138">
        <v>6.9444444444444447E-4</v>
      </c>
      <c r="M24" s="139">
        <v>1.458333333333333E-2</v>
      </c>
      <c r="N24" s="135"/>
      <c r="O24" s="142" t="s">
        <v>39</v>
      </c>
      <c r="P24" s="143" t="s">
        <v>27</v>
      </c>
      <c r="Q24" s="135">
        <f>SUM(R24/(5/60))</f>
        <v>46.800000000000004</v>
      </c>
      <c r="R24" s="136">
        <v>3.9</v>
      </c>
      <c r="S24" s="137">
        <v>12.100000000000001</v>
      </c>
      <c r="T24" s="138">
        <v>3.472222222222222E-3</v>
      </c>
      <c r="U24" s="139">
        <v>1.1805555555555555E-2</v>
      </c>
      <c r="V24" s="105">
        <f t="shared" si="0"/>
        <v>0.26388888888888884</v>
      </c>
      <c r="W24" s="105">
        <f t="shared" si="1"/>
        <v>0.36805555555555552</v>
      </c>
      <c r="X24" s="105">
        <f t="shared" si="2"/>
        <v>0.40277777777777773</v>
      </c>
      <c r="Y24" s="105">
        <f t="shared" si="3"/>
        <v>0.44444444444444436</v>
      </c>
      <c r="Z24" s="105">
        <f t="shared" si="4"/>
        <v>0.47569444444444436</v>
      </c>
      <c r="AA24" s="105">
        <f t="shared" si="5"/>
        <v>0.49999999999999994</v>
      </c>
      <c r="AB24" s="105">
        <f t="shared" si="6"/>
        <v>0.53819444444444442</v>
      </c>
      <c r="AC24" s="165">
        <f t="shared" si="7"/>
        <v>0.70138888888888884</v>
      </c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</row>
    <row r="25" spans="2:52" s="16" customFormat="1" ht="21.95" customHeight="1" x14ac:dyDescent="0.25">
      <c r="B25" s="105">
        <f t="shared" si="8"/>
        <v>0.24374999999999997</v>
      </c>
      <c r="C25" s="105">
        <f t="shared" si="9"/>
        <v>0.3479166666666666</v>
      </c>
      <c r="D25" s="105">
        <f t="shared" si="10"/>
        <v>0.38263888888888881</v>
      </c>
      <c r="E25" s="105">
        <f t="shared" si="11"/>
        <v>0.42430555555555549</v>
      </c>
      <c r="F25" s="105">
        <f t="shared" si="12"/>
        <v>0.45555555555555549</v>
      </c>
      <c r="G25" s="105">
        <f t="shared" si="13"/>
        <v>0.47986111111111107</v>
      </c>
      <c r="H25" s="105">
        <f t="shared" si="14"/>
        <v>0.51805555555555549</v>
      </c>
      <c r="I25" s="105">
        <f t="shared" si="15"/>
        <v>0.68124999999999991</v>
      </c>
      <c r="J25" s="136">
        <v>3.9</v>
      </c>
      <c r="K25" s="137">
        <v>17.799999999999997</v>
      </c>
      <c r="L25" s="138">
        <v>3.472222222222222E-3</v>
      </c>
      <c r="M25" s="139">
        <v>1.8055555555555554E-2</v>
      </c>
      <c r="N25" s="135">
        <f>SUM(J25/(5/60))</f>
        <v>46.800000000000004</v>
      </c>
      <c r="O25" s="142" t="s">
        <v>39</v>
      </c>
      <c r="P25" s="143" t="s">
        <v>46</v>
      </c>
      <c r="Q25" s="135"/>
      <c r="R25" s="136">
        <v>0.6</v>
      </c>
      <c r="S25" s="137">
        <v>8.2000000000000011</v>
      </c>
      <c r="T25" s="138">
        <v>6.9444444444444447E-4</v>
      </c>
      <c r="U25" s="139">
        <v>8.3333333333333332E-3</v>
      </c>
      <c r="V25" s="105">
        <f t="shared" si="0"/>
        <v>0.26041666666666663</v>
      </c>
      <c r="W25" s="105">
        <f t="shared" si="1"/>
        <v>0.36458333333333331</v>
      </c>
      <c r="X25" s="105">
        <f t="shared" si="2"/>
        <v>0.39930555555555552</v>
      </c>
      <c r="Y25" s="105">
        <f t="shared" si="3"/>
        <v>0.44097222222222215</v>
      </c>
      <c r="Z25" s="105">
        <f t="shared" si="4"/>
        <v>0.47222222222222215</v>
      </c>
      <c r="AA25" s="105">
        <f t="shared" si="5"/>
        <v>0.49652777777777773</v>
      </c>
      <c r="AB25" s="105">
        <f t="shared" si="6"/>
        <v>0.53472222222222221</v>
      </c>
      <c r="AC25" s="165">
        <f t="shared" si="7"/>
        <v>0.69791666666666663</v>
      </c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</row>
    <row r="26" spans="2:52" s="16" customFormat="1" ht="21.95" customHeight="1" x14ac:dyDescent="0.25">
      <c r="B26" s="105">
        <f t="shared" si="8"/>
        <v>0.24444444444444441</v>
      </c>
      <c r="C26" s="105">
        <f t="shared" si="9"/>
        <v>0.34861111111111104</v>
      </c>
      <c r="D26" s="105">
        <f t="shared" si="10"/>
        <v>0.38333333333333325</v>
      </c>
      <c r="E26" s="105">
        <f t="shared" si="11"/>
        <v>0.42499999999999993</v>
      </c>
      <c r="F26" s="105">
        <f t="shared" si="12"/>
        <v>0.45624999999999993</v>
      </c>
      <c r="G26" s="105">
        <f t="shared" si="13"/>
        <v>0.48055555555555551</v>
      </c>
      <c r="H26" s="105">
        <f t="shared" si="14"/>
        <v>0.51874999999999993</v>
      </c>
      <c r="I26" s="105">
        <f t="shared" si="15"/>
        <v>0.68194444444444435</v>
      </c>
      <c r="J26" s="136">
        <v>0.6</v>
      </c>
      <c r="K26" s="137">
        <v>18.399999999999999</v>
      </c>
      <c r="L26" s="138">
        <v>6.9444444444444447E-4</v>
      </c>
      <c r="M26" s="139">
        <v>1.8749999999999999E-2</v>
      </c>
      <c r="N26" s="135"/>
      <c r="O26" s="142" t="s">
        <v>37</v>
      </c>
      <c r="P26" s="143" t="s">
        <v>47</v>
      </c>
      <c r="Q26" s="135"/>
      <c r="R26" s="136">
        <v>0.5</v>
      </c>
      <c r="S26" s="137">
        <v>7.6000000000000005</v>
      </c>
      <c r="T26" s="138">
        <v>6.9444444444444447E-4</v>
      </c>
      <c r="U26" s="139">
        <v>7.6388888888888886E-3</v>
      </c>
      <c r="V26" s="105">
        <f t="shared" si="0"/>
        <v>0.25972222222222219</v>
      </c>
      <c r="W26" s="105">
        <f t="shared" si="1"/>
        <v>0.36388888888888887</v>
      </c>
      <c r="X26" s="105">
        <f t="shared" si="2"/>
        <v>0.39861111111111108</v>
      </c>
      <c r="Y26" s="105">
        <f t="shared" si="3"/>
        <v>0.44027777777777771</v>
      </c>
      <c r="Z26" s="105">
        <f t="shared" si="4"/>
        <v>0.47152777777777771</v>
      </c>
      <c r="AA26" s="105">
        <f t="shared" si="5"/>
        <v>0.49583333333333329</v>
      </c>
      <c r="AB26" s="105">
        <f t="shared" si="6"/>
        <v>0.53402777777777777</v>
      </c>
      <c r="AC26" s="165">
        <f t="shared" si="7"/>
        <v>0.69722222222222219</v>
      </c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</row>
    <row r="27" spans="2:52" s="16" customFormat="1" ht="21.95" customHeight="1" x14ac:dyDescent="0.25">
      <c r="B27" s="105">
        <f t="shared" si="8"/>
        <v>0.24513888888888885</v>
      </c>
      <c r="C27" s="105">
        <f t="shared" si="9"/>
        <v>0.34930555555555548</v>
      </c>
      <c r="D27" s="105">
        <f t="shared" si="10"/>
        <v>0.38402777777777769</v>
      </c>
      <c r="E27" s="105">
        <f t="shared" si="11"/>
        <v>0.42569444444444438</v>
      </c>
      <c r="F27" s="105">
        <f t="shared" si="12"/>
        <v>0.45694444444444438</v>
      </c>
      <c r="G27" s="105">
        <f t="shared" si="13"/>
        <v>0.48124999999999996</v>
      </c>
      <c r="H27" s="105">
        <f t="shared" si="14"/>
        <v>0.51944444444444438</v>
      </c>
      <c r="I27" s="105">
        <f t="shared" si="15"/>
        <v>0.6826388888888888</v>
      </c>
      <c r="J27" s="136">
        <v>0.5</v>
      </c>
      <c r="K27" s="137">
        <v>18.899999999999999</v>
      </c>
      <c r="L27" s="138">
        <v>6.9444444444444447E-4</v>
      </c>
      <c r="M27" s="139">
        <v>1.9444444444444445E-2</v>
      </c>
      <c r="N27" s="135"/>
      <c r="O27" s="142" t="s">
        <v>37</v>
      </c>
      <c r="P27" s="143" t="s">
        <v>48</v>
      </c>
      <c r="Q27" s="135"/>
      <c r="R27" s="136">
        <v>2.8</v>
      </c>
      <c r="S27" s="137">
        <v>7.1000000000000005</v>
      </c>
      <c r="T27" s="138">
        <v>2.0833333333333333E-3</v>
      </c>
      <c r="U27" s="139">
        <v>6.9444444444444441E-3</v>
      </c>
      <c r="V27" s="105">
        <f t="shared" si="0"/>
        <v>0.25902777777777775</v>
      </c>
      <c r="W27" s="105">
        <f t="shared" si="1"/>
        <v>0.36319444444444443</v>
      </c>
      <c r="X27" s="105">
        <f t="shared" si="2"/>
        <v>0.39791666666666664</v>
      </c>
      <c r="Y27" s="105">
        <f t="shared" si="3"/>
        <v>0.43958333333333327</v>
      </c>
      <c r="Z27" s="105">
        <f t="shared" si="4"/>
        <v>0.47083333333333327</v>
      </c>
      <c r="AA27" s="105">
        <f t="shared" si="5"/>
        <v>0.49513888888888885</v>
      </c>
      <c r="AB27" s="105">
        <f t="shared" si="6"/>
        <v>0.53333333333333333</v>
      </c>
      <c r="AC27" s="165">
        <f t="shared" si="7"/>
        <v>0.69652777777777775</v>
      </c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</row>
    <row r="28" spans="2:52" s="16" customFormat="1" ht="21.95" customHeight="1" x14ac:dyDescent="0.25">
      <c r="B28" s="105">
        <f t="shared" si="8"/>
        <v>0.24722222222222218</v>
      </c>
      <c r="C28" s="105">
        <f t="shared" si="9"/>
        <v>0.35138888888888881</v>
      </c>
      <c r="D28" s="105">
        <f t="shared" si="10"/>
        <v>0.38611111111111102</v>
      </c>
      <c r="E28" s="105">
        <f t="shared" si="11"/>
        <v>0.4277777777777777</v>
      </c>
      <c r="F28" s="105">
        <f t="shared" si="12"/>
        <v>0.4590277777777777</v>
      </c>
      <c r="G28" s="105">
        <f t="shared" si="13"/>
        <v>0.48333333333333328</v>
      </c>
      <c r="H28" s="105">
        <f t="shared" si="14"/>
        <v>0.5215277777777777</v>
      </c>
      <c r="I28" s="105">
        <f t="shared" si="15"/>
        <v>0.68472222222222212</v>
      </c>
      <c r="J28" s="136">
        <v>2.8</v>
      </c>
      <c r="K28" s="137">
        <v>21.7</v>
      </c>
      <c r="L28" s="138">
        <v>2.0833333333333333E-3</v>
      </c>
      <c r="M28" s="139">
        <v>2.1527777777777778E-2</v>
      </c>
      <c r="N28" s="135"/>
      <c r="O28" s="142" t="s">
        <v>37</v>
      </c>
      <c r="P28" s="143" t="s">
        <v>49</v>
      </c>
      <c r="Q28" s="135"/>
      <c r="R28" s="136">
        <v>0.5</v>
      </c>
      <c r="S28" s="137">
        <v>4.3000000000000007</v>
      </c>
      <c r="T28" s="138">
        <v>6.9444444444444447E-4</v>
      </c>
      <c r="U28" s="139">
        <v>4.8611111111111112E-3</v>
      </c>
      <c r="V28" s="105">
        <f t="shared" si="0"/>
        <v>0.25694444444444442</v>
      </c>
      <c r="W28" s="105">
        <f t="shared" si="1"/>
        <v>0.3611111111111111</v>
      </c>
      <c r="X28" s="105">
        <f t="shared" si="2"/>
        <v>0.39583333333333331</v>
      </c>
      <c r="Y28" s="105">
        <f t="shared" si="3"/>
        <v>0.43749999999999994</v>
      </c>
      <c r="Z28" s="105">
        <f t="shared" si="4"/>
        <v>0.46874999999999994</v>
      </c>
      <c r="AA28" s="105">
        <f t="shared" si="5"/>
        <v>0.49305555555555552</v>
      </c>
      <c r="AB28" s="105">
        <f t="shared" si="6"/>
        <v>0.53125</v>
      </c>
      <c r="AC28" s="165">
        <f t="shared" si="7"/>
        <v>0.69444444444444442</v>
      </c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</row>
    <row r="29" spans="2:52" s="16" customFormat="1" ht="21.95" customHeight="1" x14ac:dyDescent="0.25">
      <c r="B29" s="105">
        <f t="shared" si="8"/>
        <v>0.24791666666666662</v>
      </c>
      <c r="C29" s="105">
        <f t="shared" si="9"/>
        <v>0.35208333333333325</v>
      </c>
      <c r="D29" s="105">
        <f t="shared" si="10"/>
        <v>0.38680555555555546</v>
      </c>
      <c r="E29" s="105">
        <f t="shared" si="11"/>
        <v>0.42847222222222214</v>
      </c>
      <c r="F29" s="105">
        <f t="shared" si="12"/>
        <v>0.45972222222222214</v>
      </c>
      <c r="G29" s="105">
        <f t="shared" si="13"/>
        <v>0.48402777777777772</v>
      </c>
      <c r="H29" s="105">
        <f t="shared" si="14"/>
        <v>0.52222222222222214</v>
      </c>
      <c r="I29" s="105">
        <f t="shared" si="15"/>
        <v>0.68541666666666656</v>
      </c>
      <c r="J29" s="136">
        <v>0.5</v>
      </c>
      <c r="K29" s="137">
        <v>22.2</v>
      </c>
      <c r="L29" s="138">
        <v>6.9444444444444447E-4</v>
      </c>
      <c r="M29" s="139">
        <v>2.2222222222222223E-2</v>
      </c>
      <c r="N29" s="135"/>
      <c r="O29" s="142" t="s">
        <v>37</v>
      </c>
      <c r="P29" s="143" t="s">
        <v>50</v>
      </c>
      <c r="Q29" s="135"/>
      <c r="R29" s="136">
        <v>1</v>
      </c>
      <c r="S29" s="137">
        <v>3.8000000000000003</v>
      </c>
      <c r="T29" s="138">
        <v>1.3888888888888889E-3</v>
      </c>
      <c r="U29" s="139">
        <v>4.1666666666666666E-3</v>
      </c>
      <c r="V29" s="105">
        <f t="shared" si="0"/>
        <v>0.25624999999999998</v>
      </c>
      <c r="W29" s="105">
        <f t="shared" si="1"/>
        <v>0.36041666666666666</v>
      </c>
      <c r="X29" s="105">
        <f t="shared" si="2"/>
        <v>0.39513888888888887</v>
      </c>
      <c r="Y29" s="105">
        <f t="shared" si="3"/>
        <v>0.4368055555555555</v>
      </c>
      <c r="Z29" s="105">
        <f t="shared" si="4"/>
        <v>0.4680555555555555</v>
      </c>
      <c r="AA29" s="105">
        <f t="shared" si="5"/>
        <v>0.49236111111111108</v>
      </c>
      <c r="AB29" s="105">
        <f t="shared" si="6"/>
        <v>0.53055555555555556</v>
      </c>
      <c r="AC29" s="165">
        <f t="shared" si="7"/>
        <v>0.69374999999999998</v>
      </c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</row>
    <row r="30" spans="2:52" s="16" customFormat="1" ht="21.95" customHeight="1" x14ac:dyDescent="0.25">
      <c r="B30" s="105">
        <f t="shared" si="8"/>
        <v>0.2493055555555555</v>
      </c>
      <c r="C30" s="105">
        <f t="shared" si="9"/>
        <v>0.35347222222222213</v>
      </c>
      <c r="D30" s="105">
        <f t="shared" si="10"/>
        <v>0.38819444444444434</v>
      </c>
      <c r="E30" s="105">
        <f t="shared" si="11"/>
        <v>0.42986111111111103</v>
      </c>
      <c r="F30" s="105">
        <f t="shared" si="12"/>
        <v>0.46111111111111103</v>
      </c>
      <c r="G30" s="105">
        <f t="shared" si="13"/>
        <v>0.48541666666666661</v>
      </c>
      <c r="H30" s="105">
        <f t="shared" si="14"/>
        <v>0.52361111111111103</v>
      </c>
      <c r="I30" s="105">
        <f t="shared" si="15"/>
        <v>0.68680555555555545</v>
      </c>
      <c r="J30" s="136">
        <v>1</v>
      </c>
      <c r="K30" s="137">
        <v>23.2</v>
      </c>
      <c r="L30" s="138">
        <v>1.3888888888888889E-3</v>
      </c>
      <c r="M30" s="139">
        <v>2.361111111111111E-2</v>
      </c>
      <c r="N30" s="135"/>
      <c r="O30" s="142" t="s">
        <v>37</v>
      </c>
      <c r="P30" s="143" t="s">
        <v>51</v>
      </c>
      <c r="Q30" s="135"/>
      <c r="R30" s="136">
        <v>2.2000000000000002</v>
      </c>
      <c r="S30" s="137">
        <v>2.8000000000000003</v>
      </c>
      <c r="T30" s="138">
        <v>2.0833333333333333E-3</v>
      </c>
      <c r="U30" s="139">
        <v>2.7777777777777779E-3</v>
      </c>
      <c r="V30" s="105">
        <f t="shared" si="0"/>
        <v>0.25486111111111109</v>
      </c>
      <c r="W30" s="105">
        <f t="shared" si="1"/>
        <v>0.35902777777777778</v>
      </c>
      <c r="X30" s="105">
        <f t="shared" si="2"/>
        <v>0.39374999999999999</v>
      </c>
      <c r="Y30" s="105">
        <f t="shared" si="3"/>
        <v>0.43541666666666662</v>
      </c>
      <c r="Z30" s="105">
        <f t="shared" si="4"/>
        <v>0.46666666666666662</v>
      </c>
      <c r="AA30" s="105">
        <f t="shared" si="5"/>
        <v>0.4909722222222222</v>
      </c>
      <c r="AB30" s="105">
        <f t="shared" si="6"/>
        <v>0.52916666666666667</v>
      </c>
      <c r="AC30" s="165">
        <f t="shared" si="7"/>
        <v>0.69236111111111109</v>
      </c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</row>
    <row r="31" spans="2:52" s="16" customFormat="1" ht="21.95" customHeight="1" x14ac:dyDescent="0.25">
      <c r="B31" s="105">
        <f t="shared" si="8"/>
        <v>0.25138888888888883</v>
      </c>
      <c r="C31" s="105">
        <f t="shared" si="9"/>
        <v>0.35555555555555546</v>
      </c>
      <c r="D31" s="105">
        <f t="shared" si="10"/>
        <v>0.39027777777777767</v>
      </c>
      <c r="E31" s="105">
        <f t="shared" si="11"/>
        <v>0.43194444444444435</v>
      </c>
      <c r="F31" s="105">
        <f t="shared" si="12"/>
        <v>0.46319444444444435</v>
      </c>
      <c r="G31" s="105">
        <f t="shared" si="13"/>
        <v>0.48749999999999993</v>
      </c>
      <c r="H31" s="105">
        <f t="shared" si="14"/>
        <v>0.52569444444444435</v>
      </c>
      <c r="I31" s="105">
        <f t="shared" si="15"/>
        <v>0.68888888888888877</v>
      </c>
      <c r="J31" s="136">
        <v>2.2000000000000002</v>
      </c>
      <c r="K31" s="137">
        <v>25.4</v>
      </c>
      <c r="L31" s="138">
        <v>2.0833333333333333E-3</v>
      </c>
      <c r="M31" s="139">
        <v>2.5694444444444443E-2</v>
      </c>
      <c r="N31" s="135"/>
      <c r="O31" s="142" t="s">
        <v>39</v>
      </c>
      <c r="P31" s="143" t="s">
        <v>53</v>
      </c>
      <c r="Q31" s="135"/>
      <c r="R31" s="136">
        <v>0.6</v>
      </c>
      <c r="S31" s="137">
        <v>0.6</v>
      </c>
      <c r="T31" s="144">
        <v>6.9444444444444447E-4</v>
      </c>
      <c r="U31" s="139">
        <v>6.9444444444444447E-4</v>
      </c>
      <c r="V31" s="105">
        <f>SUM(V32+T31)</f>
        <v>0.25277777777777777</v>
      </c>
      <c r="W31" s="105">
        <f>SUM(W32+T31)</f>
        <v>0.35694444444444445</v>
      </c>
      <c r="X31" s="105">
        <f>SUM(X32+T31)</f>
        <v>0.39166666666666666</v>
      </c>
      <c r="Y31" s="105">
        <f>SUM(Y32+T31)</f>
        <v>0.43333333333333329</v>
      </c>
      <c r="Z31" s="105">
        <f>SUM(Z32+T31)</f>
        <v>0.46458333333333329</v>
      </c>
      <c r="AA31" s="105">
        <f>SUM(AA32+T31)</f>
        <v>0.48888888888888887</v>
      </c>
      <c r="AB31" s="105">
        <f>SUM(AB32+T31)</f>
        <v>0.52708333333333335</v>
      </c>
      <c r="AC31" s="165">
        <f>SUM(AC32+T31)</f>
        <v>0.69027777777777777</v>
      </c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</row>
    <row r="32" spans="2:52" s="16" customFormat="1" ht="21.95" customHeight="1" thickBot="1" x14ac:dyDescent="0.3">
      <c r="B32" s="105">
        <f t="shared" si="8"/>
        <v>0.25208333333333327</v>
      </c>
      <c r="C32" s="105">
        <f t="shared" si="9"/>
        <v>0.3562499999999999</v>
      </c>
      <c r="D32" s="105">
        <f t="shared" si="10"/>
        <v>0.39097222222222211</v>
      </c>
      <c r="E32" s="105">
        <f t="shared" si="11"/>
        <v>0.4326388888888888</v>
      </c>
      <c r="F32" s="105">
        <f t="shared" si="12"/>
        <v>0.4638888888888888</v>
      </c>
      <c r="G32" s="105">
        <f t="shared" si="13"/>
        <v>0.48819444444444438</v>
      </c>
      <c r="H32" s="105">
        <f t="shared" si="14"/>
        <v>0.5263888888888888</v>
      </c>
      <c r="I32" s="105">
        <f t="shared" si="15"/>
        <v>0.68958333333333321</v>
      </c>
      <c r="J32" s="145">
        <v>0.6</v>
      </c>
      <c r="K32" s="146">
        <v>26</v>
      </c>
      <c r="L32" s="147">
        <v>6.9444444444444447E-4</v>
      </c>
      <c r="M32" s="148">
        <v>2.6388888888888889E-2</v>
      </c>
      <c r="N32" s="149"/>
      <c r="O32" s="150" t="s">
        <v>39</v>
      </c>
      <c r="P32" s="151" t="s">
        <v>52</v>
      </c>
      <c r="Q32" s="149"/>
      <c r="R32" s="152">
        <v>0</v>
      </c>
      <c r="S32" s="153">
        <v>0</v>
      </c>
      <c r="T32" s="147">
        <v>0</v>
      </c>
      <c r="U32" s="148">
        <v>0</v>
      </c>
      <c r="V32" s="154">
        <v>0.25208333333333333</v>
      </c>
      <c r="W32" s="122">
        <v>0.35625000000000001</v>
      </c>
      <c r="X32" s="122">
        <v>0.39097222222222222</v>
      </c>
      <c r="Y32" s="155">
        <v>0.43263888888888885</v>
      </c>
      <c r="Z32" s="122">
        <v>0.46388888888888885</v>
      </c>
      <c r="AA32" s="155">
        <v>0.48819444444444443</v>
      </c>
      <c r="AB32" s="122">
        <v>0.52638888888888891</v>
      </c>
      <c r="AC32" s="122">
        <v>0.68958333333333333</v>
      </c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</row>
    <row r="33" spans="2:55" s="18" customFormat="1" ht="18" customHeight="1" x14ac:dyDescent="0.25"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</row>
    <row r="34" spans="2:55" s="4" customFormat="1" ht="11.25" x14ac:dyDescent="0.2"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AD34" s="19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</row>
    <row r="35" spans="2:55" s="4" customFormat="1" x14ac:dyDescent="0.2">
      <c r="B35" s="25" t="s">
        <v>7</v>
      </c>
      <c r="C35" s="25"/>
      <c r="D35" s="25"/>
      <c r="E35" s="25"/>
      <c r="F35" s="25"/>
      <c r="G35" s="25"/>
      <c r="H35" s="25"/>
      <c r="I35" s="25"/>
      <c r="V35" s="25"/>
      <c r="W35" s="25"/>
      <c r="X35" s="25"/>
      <c r="Y35" s="25"/>
      <c r="Z35" s="25"/>
      <c r="AA35" s="25"/>
      <c r="AB35" s="25"/>
      <c r="AC35" s="2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</row>
    <row r="36" spans="2:55" s="4" customFormat="1" x14ac:dyDescent="0.2">
      <c r="B36" s="25" t="s">
        <v>130</v>
      </c>
      <c r="C36" s="25"/>
      <c r="D36" s="25"/>
      <c r="E36" s="25"/>
      <c r="F36" s="25"/>
      <c r="G36" s="25"/>
      <c r="H36" s="25"/>
      <c r="I36" s="25"/>
      <c r="V36" s="25"/>
      <c r="W36" s="25"/>
      <c r="X36" s="25"/>
      <c r="Y36" s="25"/>
      <c r="Z36" s="25"/>
      <c r="AA36" s="25"/>
      <c r="AB36" s="25"/>
      <c r="AC36" s="2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</row>
    <row r="37" spans="2:55" s="4" customFormat="1" x14ac:dyDescent="0.2">
      <c r="B37" s="21" t="s">
        <v>40</v>
      </c>
      <c r="C37" s="21"/>
      <c r="D37" s="24"/>
      <c r="E37" s="24"/>
      <c r="F37" s="24"/>
      <c r="G37" s="24"/>
      <c r="H37" s="24"/>
      <c r="I37" s="24"/>
      <c r="V37" s="24"/>
      <c r="W37" s="24"/>
      <c r="X37" s="24"/>
      <c r="Y37" s="24"/>
      <c r="Z37" s="24"/>
      <c r="AA37" s="24"/>
      <c r="AB37" s="24"/>
      <c r="AC37" s="24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</row>
    <row r="38" spans="2:55" s="4" customFormat="1" x14ac:dyDescent="0.2">
      <c r="B38" s="22" t="s">
        <v>8</v>
      </c>
      <c r="C38" s="22"/>
      <c r="D38" s="21"/>
      <c r="E38" s="21"/>
      <c r="F38" s="21"/>
      <c r="G38" s="21"/>
      <c r="H38" s="21"/>
      <c r="I38" s="21"/>
      <c r="V38" s="21"/>
      <c r="W38" s="21"/>
      <c r="X38" s="21"/>
      <c r="Y38" s="21"/>
      <c r="Z38" s="21"/>
      <c r="AA38" s="21"/>
      <c r="AB38" s="21"/>
      <c r="AC38" s="21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</row>
    <row r="39" spans="2:55" s="4" customFormat="1" x14ac:dyDescent="0.2">
      <c r="B39" s="25" t="s">
        <v>41</v>
      </c>
      <c r="C39" s="25"/>
      <c r="D39" s="22"/>
      <c r="E39" s="22"/>
      <c r="F39" s="22"/>
      <c r="G39" s="22"/>
      <c r="H39" s="22"/>
      <c r="I39" s="22"/>
      <c r="V39" s="22"/>
      <c r="W39" s="22"/>
      <c r="X39" s="22"/>
      <c r="Y39" s="22"/>
      <c r="Z39" s="22"/>
      <c r="AA39" s="22"/>
      <c r="AB39" s="22"/>
      <c r="AC39" s="22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</row>
    <row r="40" spans="2:55" s="4" customFormat="1" x14ac:dyDescent="0.2">
      <c r="B40" s="26"/>
      <c r="C40" s="26"/>
      <c r="D40" s="25"/>
      <c r="E40" s="25"/>
      <c r="F40" s="25"/>
      <c r="G40" s="25"/>
      <c r="H40" s="25"/>
      <c r="I40" s="25"/>
      <c r="V40" s="25"/>
      <c r="W40" s="25"/>
      <c r="X40" s="25"/>
      <c r="Y40" s="25"/>
      <c r="Z40" s="25"/>
      <c r="AA40" s="25"/>
      <c r="AB40" s="25"/>
      <c r="AC40" s="2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</row>
    <row r="41" spans="2:55" s="4" customFormat="1" x14ac:dyDescent="0.2">
      <c r="D41" s="26"/>
      <c r="E41" s="26"/>
      <c r="F41" s="26"/>
      <c r="G41" s="26"/>
      <c r="H41" s="26"/>
      <c r="I41" s="26"/>
      <c r="V41" s="27"/>
      <c r="W41" s="27"/>
      <c r="X41" s="27"/>
      <c r="Y41" s="27"/>
      <c r="Z41" s="27"/>
      <c r="AA41" s="27"/>
      <c r="AB41" s="27"/>
      <c r="AC41" s="27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</row>
    <row r="42" spans="2:55" s="4" customFormat="1" ht="15" customHeight="1" x14ac:dyDescent="0.2">
      <c r="V42" s="26"/>
      <c r="W42" s="26"/>
      <c r="X42" s="26"/>
      <c r="Y42" s="26"/>
      <c r="Z42" s="26"/>
      <c r="AA42" s="26"/>
      <c r="AB42" s="26"/>
      <c r="AC42" s="26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</row>
    <row r="43" spans="2:55" s="4" customFormat="1" x14ac:dyDescent="0.2">
      <c r="B43" s="26"/>
      <c r="C43" s="26"/>
      <c r="D43" s="26"/>
      <c r="E43" s="26"/>
      <c r="F43" s="26"/>
      <c r="G43" s="26"/>
      <c r="H43" s="26"/>
      <c r="I43" s="26"/>
      <c r="V43" s="26"/>
      <c r="W43" s="26"/>
      <c r="X43" s="26"/>
      <c r="Y43" s="26"/>
      <c r="Z43" s="26"/>
      <c r="AA43" s="26"/>
      <c r="AB43" s="26"/>
      <c r="AC43" s="26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</row>
    <row r="44" spans="2:55" s="4" customFormat="1" x14ac:dyDescent="0.2">
      <c r="J44" s="20"/>
      <c r="L44" s="21"/>
      <c r="M44" s="21"/>
      <c r="N44" s="20"/>
      <c r="O44" s="20"/>
      <c r="P44" s="20"/>
      <c r="Q44" s="20"/>
      <c r="R44" s="20"/>
      <c r="T44" s="21"/>
      <c r="U44" s="21"/>
      <c r="AD44" s="20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</row>
    <row r="45" spans="2:55" s="4" customFormat="1" x14ac:dyDescent="0.2"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AD45" s="20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</row>
    <row r="46" spans="2:55" x14ac:dyDescent="0.2">
      <c r="BB46" s="1"/>
      <c r="BC46" s="1"/>
    </row>
    <row r="47" spans="2:55" x14ac:dyDescent="0.2"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AD47" s="23"/>
      <c r="BB47" s="1"/>
      <c r="BC47" s="1"/>
    </row>
    <row r="48" spans="2:55" x14ac:dyDescent="0.2">
      <c r="BB48" s="1"/>
      <c r="BC48" s="1"/>
    </row>
    <row r="49" spans="31:55" x14ac:dyDescent="0.2">
      <c r="BB49" s="1"/>
      <c r="BC49" s="1"/>
    </row>
    <row r="50" spans="31:55" x14ac:dyDescent="0.2">
      <c r="BB50" s="1"/>
      <c r="BC50" s="1"/>
    </row>
    <row r="51" spans="31:55" x14ac:dyDescent="0.2">
      <c r="BB51" s="1"/>
      <c r="BC51" s="1"/>
    </row>
    <row r="52" spans="31:55" x14ac:dyDescent="0.2">
      <c r="BB52" s="1"/>
      <c r="BC52" s="1"/>
    </row>
    <row r="53" spans="31:55" x14ac:dyDescent="0.2">
      <c r="BB53" s="1"/>
      <c r="BC53" s="1"/>
    </row>
    <row r="54" spans="31:55" x14ac:dyDescent="0.2"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</row>
    <row r="55" spans="31:55" x14ac:dyDescent="0.2"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</row>
  </sheetData>
  <mergeCells count="32">
    <mergeCell ref="T13:T14"/>
    <mergeCell ref="R12:S12"/>
    <mergeCell ref="T12:U12"/>
    <mergeCell ref="H13:H14"/>
    <mergeCell ref="I13:I14"/>
    <mergeCell ref="J12:K12"/>
    <mergeCell ref="L12:M12"/>
    <mergeCell ref="N12:N14"/>
    <mergeCell ref="O12:O14"/>
    <mergeCell ref="P12:P14"/>
    <mergeCell ref="J13:J14"/>
    <mergeCell ref="K13:K14"/>
    <mergeCell ref="L13:L14"/>
    <mergeCell ref="M13:M14"/>
    <mergeCell ref="Q12:Q14"/>
    <mergeCell ref="U13:U14"/>
    <mergeCell ref="V13:V14"/>
    <mergeCell ref="AC13:AC14"/>
    <mergeCell ref="W13:W14"/>
    <mergeCell ref="B13:B14"/>
    <mergeCell ref="D13:D14"/>
    <mergeCell ref="E13:E14"/>
    <mergeCell ref="F13:F14"/>
    <mergeCell ref="G13:G14"/>
    <mergeCell ref="C13:C14"/>
    <mergeCell ref="X13:X14"/>
    <mergeCell ref="Y13:Y14"/>
    <mergeCell ref="Z13:Z14"/>
    <mergeCell ref="AA13:AA14"/>
    <mergeCell ref="AB13:AB14"/>
    <mergeCell ref="R13:R14"/>
    <mergeCell ref="S13:S14"/>
  </mergeCells>
  <pageMargins left="0.25" right="0.25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C61"/>
  <sheetViews>
    <sheetView topLeftCell="A4" zoomScale="70" zoomScaleNormal="70" workbookViewId="0">
      <selection activeCell="AH19" sqref="AH19"/>
    </sheetView>
  </sheetViews>
  <sheetFormatPr defaultRowHeight="12.75" x14ac:dyDescent="0.2"/>
  <cols>
    <col min="1" max="1" width="4" style="1" customWidth="1"/>
    <col min="2" max="6" width="7.7109375" style="1" customWidth="1"/>
    <col min="7" max="7" width="7.7109375" style="113" customWidth="1"/>
    <col min="8" max="13" width="7.7109375" style="1" customWidth="1"/>
    <col min="14" max="14" width="6.7109375" style="1" customWidth="1"/>
    <col min="15" max="15" width="9" style="1" customWidth="1"/>
    <col min="16" max="16" width="59.42578125" style="1" customWidth="1"/>
    <col min="17" max="17" width="6.7109375" style="1" customWidth="1"/>
    <col min="18" max="29" width="7.7109375" style="1" customWidth="1"/>
    <col min="30" max="30" width="10.7109375" style="1" customWidth="1"/>
    <col min="31" max="55" width="9.140625" style="2"/>
    <col min="56" max="213" width="9.140625" style="1"/>
    <col min="214" max="214" width="1.42578125" style="1" customWidth="1"/>
    <col min="215" max="215" width="51.5703125" style="1" customWidth="1"/>
    <col min="216" max="216" width="13.85546875" style="1" customWidth="1"/>
    <col min="217" max="219" width="6.28515625" style="1" customWidth="1"/>
    <col min="220" max="220" width="6.7109375" style="1" customWidth="1"/>
    <col min="221" max="221" width="7.5703125" style="1" customWidth="1"/>
    <col min="222" max="222" width="6.7109375" style="1" customWidth="1"/>
    <col min="223" max="223" width="7.42578125" style="1" customWidth="1"/>
    <col min="224" max="224" width="6.7109375" style="1" customWidth="1"/>
    <col min="225" max="225" width="7.42578125" style="1" customWidth="1"/>
    <col min="226" max="226" width="6.7109375" style="1" customWidth="1"/>
    <col min="227" max="227" width="7.85546875" style="1" customWidth="1"/>
    <col min="228" max="228" width="0.140625" style="1" customWidth="1"/>
    <col min="229" max="229" width="9.7109375" style="1" customWidth="1"/>
    <col min="230" max="230" width="0" style="1" hidden="1" customWidth="1"/>
    <col min="231" max="236" width="9.7109375" style="1" customWidth="1"/>
    <col min="237" max="237" width="0" style="1" hidden="1" customWidth="1"/>
    <col min="238" max="238" width="9.7109375" style="1" customWidth="1"/>
    <col min="239" max="239" width="0" style="1" hidden="1" customWidth="1"/>
    <col min="240" max="240" width="9.7109375" style="1" customWidth="1"/>
    <col min="241" max="241" width="0" style="1" hidden="1" customWidth="1"/>
    <col min="242" max="242" width="9.7109375" style="1" customWidth="1"/>
    <col min="243" max="243" width="0" style="1" hidden="1" customWidth="1"/>
    <col min="244" max="247" width="9.7109375" style="1" customWidth="1"/>
    <col min="248" max="261" width="0" style="1" hidden="1" customWidth="1"/>
    <col min="262" max="262" width="8.7109375" style="1" customWidth="1"/>
    <col min="263" max="264" width="0" style="1" hidden="1" customWidth="1"/>
    <col min="265" max="265" width="9.140625" style="1"/>
    <col min="266" max="266" width="0" style="1" hidden="1" customWidth="1"/>
    <col min="267" max="268" width="9.140625" style="1"/>
    <col min="269" max="270" width="0" style="1" hidden="1" customWidth="1"/>
    <col min="271" max="271" width="9.140625" style="1"/>
    <col min="272" max="272" width="0" style="1" hidden="1" customWidth="1"/>
    <col min="273" max="274" width="9.140625" style="1"/>
    <col min="275" max="275" width="0" style="1" hidden="1" customWidth="1"/>
    <col min="276" max="469" width="9.140625" style="1"/>
    <col min="470" max="470" width="1.42578125" style="1" customWidth="1"/>
    <col min="471" max="471" width="51.5703125" style="1" customWidth="1"/>
    <col min="472" max="472" width="13.85546875" style="1" customWidth="1"/>
    <col min="473" max="475" width="6.28515625" style="1" customWidth="1"/>
    <col min="476" max="476" width="6.7109375" style="1" customWidth="1"/>
    <col min="477" max="477" width="7.5703125" style="1" customWidth="1"/>
    <col min="478" max="478" width="6.7109375" style="1" customWidth="1"/>
    <col min="479" max="479" width="7.42578125" style="1" customWidth="1"/>
    <col min="480" max="480" width="6.7109375" style="1" customWidth="1"/>
    <col min="481" max="481" width="7.42578125" style="1" customWidth="1"/>
    <col min="482" max="482" width="6.7109375" style="1" customWidth="1"/>
    <col min="483" max="483" width="7.85546875" style="1" customWidth="1"/>
    <col min="484" max="484" width="0.140625" style="1" customWidth="1"/>
    <col min="485" max="485" width="9.7109375" style="1" customWidth="1"/>
    <col min="486" max="486" width="0" style="1" hidden="1" customWidth="1"/>
    <col min="487" max="492" width="9.7109375" style="1" customWidth="1"/>
    <col min="493" max="493" width="0" style="1" hidden="1" customWidth="1"/>
    <col min="494" max="494" width="9.7109375" style="1" customWidth="1"/>
    <col min="495" max="495" width="0" style="1" hidden="1" customWidth="1"/>
    <col min="496" max="496" width="9.7109375" style="1" customWidth="1"/>
    <col min="497" max="497" width="0" style="1" hidden="1" customWidth="1"/>
    <col min="498" max="498" width="9.7109375" style="1" customWidth="1"/>
    <col min="499" max="499" width="0" style="1" hidden="1" customWidth="1"/>
    <col min="500" max="503" width="9.7109375" style="1" customWidth="1"/>
    <col min="504" max="517" width="0" style="1" hidden="1" customWidth="1"/>
    <col min="518" max="518" width="8.7109375" style="1" customWidth="1"/>
    <col min="519" max="520" width="0" style="1" hidden="1" customWidth="1"/>
    <col min="521" max="521" width="9.140625" style="1"/>
    <col min="522" max="522" width="0" style="1" hidden="1" customWidth="1"/>
    <col min="523" max="524" width="9.140625" style="1"/>
    <col min="525" max="526" width="0" style="1" hidden="1" customWidth="1"/>
    <col min="527" max="527" width="9.140625" style="1"/>
    <col min="528" max="528" width="0" style="1" hidden="1" customWidth="1"/>
    <col min="529" max="530" width="9.140625" style="1"/>
    <col min="531" max="531" width="0" style="1" hidden="1" customWidth="1"/>
    <col min="532" max="725" width="9.140625" style="1"/>
    <col min="726" max="726" width="1.42578125" style="1" customWidth="1"/>
    <col min="727" max="727" width="51.5703125" style="1" customWidth="1"/>
    <col min="728" max="728" width="13.85546875" style="1" customWidth="1"/>
    <col min="729" max="731" width="6.28515625" style="1" customWidth="1"/>
    <col min="732" max="732" width="6.7109375" style="1" customWidth="1"/>
    <col min="733" max="733" width="7.5703125" style="1" customWidth="1"/>
    <col min="734" max="734" width="6.7109375" style="1" customWidth="1"/>
    <col min="735" max="735" width="7.42578125" style="1" customWidth="1"/>
    <col min="736" max="736" width="6.7109375" style="1" customWidth="1"/>
    <col min="737" max="737" width="7.42578125" style="1" customWidth="1"/>
    <col min="738" max="738" width="6.7109375" style="1" customWidth="1"/>
    <col min="739" max="739" width="7.85546875" style="1" customWidth="1"/>
    <col min="740" max="740" width="0.140625" style="1" customWidth="1"/>
    <col min="741" max="741" width="9.7109375" style="1" customWidth="1"/>
    <col min="742" max="742" width="0" style="1" hidden="1" customWidth="1"/>
    <col min="743" max="748" width="9.7109375" style="1" customWidth="1"/>
    <col min="749" max="749" width="0" style="1" hidden="1" customWidth="1"/>
    <col min="750" max="750" width="9.7109375" style="1" customWidth="1"/>
    <col min="751" max="751" width="0" style="1" hidden="1" customWidth="1"/>
    <col min="752" max="752" width="9.7109375" style="1" customWidth="1"/>
    <col min="753" max="753" width="0" style="1" hidden="1" customWidth="1"/>
    <col min="754" max="754" width="9.7109375" style="1" customWidth="1"/>
    <col min="755" max="755" width="0" style="1" hidden="1" customWidth="1"/>
    <col min="756" max="759" width="9.7109375" style="1" customWidth="1"/>
    <col min="760" max="773" width="0" style="1" hidden="1" customWidth="1"/>
    <col min="774" max="774" width="8.7109375" style="1" customWidth="1"/>
    <col min="775" max="776" width="0" style="1" hidden="1" customWidth="1"/>
    <col min="777" max="777" width="9.140625" style="1"/>
    <col min="778" max="778" width="0" style="1" hidden="1" customWidth="1"/>
    <col min="779" max="780" width="9.140625" style="1"/>
    <col min="781" max="782" width="0" style="1" hidden="1" customWidth="1"/>
    <col min="783" max="783" width="9.140625" style="1"/>
    <col min="784" max="784" width="0" style="1" hidden="1" customWidth="1"/>
    <col min="785" max="786" width="9.140625" style="1"/>
    <col min="787" max="787" width="0" style="1" hidden="1" customWidth="1"/>
    <col min="788" max="981" width="9.140625" style="1"/>
    <col min="982" max="982" width="1.42578125" style="1" customWidth="1"/>
    <col min="983" max="983" width="51.5703125" style="1" customWidth="1"/>
    <col min="984" max="984" width="13.85546875" style="1" customWidth="1"/>
    <col min="985" max="987" width="6.28515625" style="1" customWidth="1"/>
    <col min="988" max="988" width="6.7109375" style="1" customWidth="1"/>
    <col min="989" max="989" width="7.5703125" style="1" customWidth="1"/>
    <col min="990" max="990" width="6.7109375" style="1" customWidth="1"/>
    <col min="991" max="991" width="7.42578125" style="1" customWidth="1"/>
    <col min="992" max="992" width="6.7109375" style="1" customWidth="1"/>
    <col min="993" max="993" width="7.42578125" style="1" customWidth="1"/>
    <col min="994" max="994" width="6.7109375" style="1" customWidth="1"/>
    <col min="995" max="995" width="7.85546875" style="1" customWidth="1"/>
    <col min="996" max="996" width="0.140625" style="1" customWidth="1"/>
    <col min="997" max="997" width="9.7109375" style="1" customWidth="1"/>
    <col min="998" max="998" width="0" style="1" hidden="1" customWidth="1"/>
    <col min="999" max="1004" width="9.7109375" style="1" customWidth="1"/>
    <col min="1005" max="1005" width="0" style="1" hidden="1" customWidth="1"/>
    <col min="1006" max="1006" width="9.7109375" style="1" customWidth="1"/>
    <col min="1007" max="1007" width="0" style="1" hidden="1" customWidth="1"/>
    <col min="1008" max="1008" width="9.7109375" style="1" customWidth="1"/>
    <col min="1009" max="1009" width="0" style="1" hidden="1" customWidth="1"/>
    <col min="1010" max="1010" width="9.7109375" style="1" customWidth="1"/>
    <col min="1011" max="1011" width="0" style="1" hidden="1" customWidth="1"/>
    <col min="1012" max="1015" width="9.7109375" style="1" customWidth="1"/>
    <col min="1016" max="1029" width="0" style="1" hidden="1" customWidth="1"/>
    <col min="1030" max="1030" width="8.7109375" style="1" customWidth="1"/>
    <col min="1031" max="1032" width="0" style="1" hidden="1" customWidth="1"/>
    <col min="1033" max="1033" width="9.140625" style="1"/>
    <col min="1034" max="1034" width="0" style="1" hidden="1" customWidth="1"/>
    <col min="1035" max="1036" width="9.140625" style="1"/>
    <col min="1037" max="1038" width="0" style="1" hidden="1" customWidth="1"/>
    <col min="1039" max="1039" width="9.140625" style="1"/>
    <col min="1040" max="1040" width="0" style="1" hidden="1" customWidth="1"/>
    <col min="1041" max="1042" width="9.140625" style="1"/>
    <col min="1043" max="1043" width="0" style="1" hidden="1" customWidth="1"/>
    <col min="1044" max="1237" width="9.140625" style="1"/>
    <col min="1238" max="1238" width="1.42578125" style="1" customWidth="1"/>
    <col min="1239" max="1239" width="51.5703125" style="1" customWidth="1"/>
    <col min="1240" max="1240" width="13.85546875" style="1" customWidth="1"/>
    <col min="1241" max="1243" width="6.28515625" style="1" customWidth="1"/>
    <col min="1244" max="1244" width="6.7109375" style="1" customWidth="1"/>
    <col min="1245" max="1245" width="7.5703125" style="1" customWidth="1"/>
    <col min="1246" max="1246" width="6.7109375" style="1" customWidth="1"/>
    <col min="1247" max="1247" width="7.42578125" style="1" customWidth="1"/>
    <col min="1248" max="1248" width="6.7109375" style="1" customWidth="1"/>
    <col min="1249" max="1249" width="7.42578125" style="1" customWidth="1"/>
    <col min="1250" max="1250" width="6.7109375" style="1" customWidth="1"/>
    <col min="1251" max="1251" width="7.85546875" style="1" customWidth="1"/>
    <col min="1252" max="1252" width="0.140625" style="1" customWidth="1"/>
    <col min="1253" max="1253" width="9.7109375" style="1" customWidth="1"/>
    <col min="1254" max="1254" width="0" style="1" hidden="1" customWidth="1"/>
    <col min="1255" max="1260" width="9.7109375" style="1" customWidth="1"/>
    <col min="1261" max="1261" width="0" style="1" hidden="1" customWidth="1"/>
    <col min="1262" max="1262" width="9.7109375" style="1" customWidth="1"/>
    <col min="1263" max="1263" width="0" style="1" hidden="1" customWidth="1"/>
    <col min="1264" max="1264" width="9.7109375" style="1" customWidth="1"/>
    <col min="1265" max="1265" width="0" style="1" hidden="1" customWidth="1"/>
    <col min="1266" max="1266" width="9.7109375" style="1" customWidth="1"/>
    <col min="1267" max="1267" width="0" style="1" hidden="1" customWidth="1"/>
    <col min="1268" max="1271" width="9.7109375" style="1" customWidth="1"/>
    <col min="1272" max="1285" width="0" style="1" hidden="1" customWidth="1"/>
    <col min="1286" max="1286" width="8.7109375" style="1" customWidth="1"/>
    <col min="1287" max="1288" width="0" style="1" hidden="1" customWidth="1"/>
    <col min="1289" max="1289" width="9.140625" style="1"/>
    <col min="1290" max="1290" width="0" style="1" hidden="1" customWidth="1"/>
    <col min="1291" max="1292" width="9.140625" style="1"/>
    <col min="1293" max="1294" width="0" style="1" hidden="1" customWidth="1"/>
    <col min="1295" max="1295" width="9.140625" style="1"/>
    <col min="1296" max="1296" width="0" style="1" hidden="1" customWidth="1"/>
    <col min="1297" max="1298" width="9.140625" style="1"/>
    <col min="1299" max="1299" width="0" style="1" hidden="1" customWidth="1"/>
    <col min="1300" max="1493" width="9.140625" style="1"/>
    <col min="1494" max="1494" width="1.42578125" style="1" customWidth="1"/>
    <col min="1495" max="1495" width="51.5703125" style="1" customWidth="1"/>
    <col min="1496" max="1496" width="13.85546875" style="1" customWidth="1"/>
    <col min="1497" max="1499" width="6.28515625" style="1" customWidth="1"/>
    <col min="1500" max="1500" width="6.7109375" style="1" customWidth="1"/>
    <col min="1501" max="1501" width="7.5703125" style="1" customWidth="1"/>
    <col min="1502" max="1502" width="6.7109375" style="1" customWidth="1"/>
    <col min="1503" max="1503" width="7.42578125" style="1" customWidth="1"/>
    <col min="1504" max="1504" width="6.7109375" style="1" customWidth="1"/>
    <col min="1505" max="1505" width="7.42578125" style="1" customWidth="1"/>
    <col min="1506" max="1506" width="6.7109375" style="1" customWidth="1"/>
    <col min="1507" max="1507" width="7.85546875" style="1" customWidth="1"/>
    <col min="1508" max="1508" width="0.140625" style="1" customWidth="1"/>
    <col min="1509" max="1509" width="9.7109375" style="1" customWidth="1"/>
    <col min="1510" max="1510" width="0" style="1" hidden="1" customWidth="1"/>
    <col min="1511" max="1516" width="9.7109375" style="1" customWidth="1"/>
    <col min="1517" max="1517" width="0" style="1" hidden="1" customWidth="1"/>
    <col min="1518" max="1518" width="9.7109375" style="1" customWidth="1"/>
    <col min="1519" max="1519" width="0" style="1" hidden="1" customWidth="1"/>
    <col min="1520" max="1520" width="9.7109375" style="1" customWidth="1"/>
    <col min="1521" max="1521" width="0" style="1" hidden="1" customWidth="1"/>
    <col min="1522" max="1522" width="9.7109375" style="1" customWidth="1"/>
    <col min="1523" max="1523" width="0" style="1" hidden="1" customWidth="1"/>
    <col min="1524" max="1527" width="9.7109375" style="1" customWidth="1"/>
    <col min="1528" max="1541" width="0" style="1" hidden="1" customWidth="1"/>
    <col min="1542" max="1542" width="8.7109375" style="1" customWidth="1"/>
    <col min="1543" max="1544" width="0" style="1" hidden="1" customWidth="1"/>
    <col min="1545" max="1545" width="9.140625" style="1"/>
    <col min="1546" max="1546" width="0" style="1" hidden="1" customWidth="1"/>
    <col min="1547" max="1548" width="9.140625" style="1"/>
    <col min="1549" max="1550" width="0" style="1" hidden="1" customWidth="1"/>
    <col min="1551" max="1551" width="9.140625" style="1"/>
    <col min="1552" max="1552" width="0" style="1" hidden="1" customWidth="1"/>
    <col min="1553" max="1554" width="9.140625" style="1"/>
    <col min="1555" max="1555" width="0" style="1" hidden="1" customWidth="1"/>
    <col min="1556" max="1749" width="9.140625" style="1"/>
    <col min="1750" max="1750" width="1.42578125" style="1" customWidth="1"/>
    <col min="1751" max="1751" width="51.5703125" style="1" customWidth="1"/>
    <col min="1752" max="1752" width="13.85546875" style="1" customWidth="1"/>
    <col min="1753" max="1755" width="6.28515625" style="1" customWidth="1"/>
    <col min="1756" max="1756" width="6.7109375" style="1" customWidth="1"/>
    <col min="1757" max="1757" width="7.5703125" style="1" customWidth="1"/>
    <col min="1758" max="1758" width="6.7109375" style="1" customWidth="1"/>
    <col min="1759" max="1759" width="7.42578125" style="1" customWidth="1"/>
    <col min="1760" max="1760" width="6.7109375" style="1" customWidth="1"/>
    <col min="1761" max="1761" width="7.42578125" style="1" customWidth="1"/>
    <col min="1762" max="1762" width="6.7109375" style="1" customWidth="1"/>
    <col min="1763" max="1763" width="7.85546875" style="1" customWidth="1"/>
    <col min="1764" max="1764" width="0.140625" style="1" customWidth="1"/>
    <col min="1765" max="1765" width="9.7109375" style="1" customWidth="1"/>
    <col min="1766" max="1766" width="0" style="1" hidden="1" customWidth="1"/>
    <col min="1767" max="1772" width="9.7109375" style="1" customWidth="1"/>
    <col min="1773" max="1773" width="0" style="1" hidden="1" customWidth="1"/>
    <col min="1774" max="1774" width="9.7109375" style="1" customWidth="1"/>
    <col min="1775" max="1775" width="0" style="1" hidden="1" customWidth="1"/>
    <col min="1776" max="1776" width="9.7109375" style="1" customWidth="1"/>
    <col min="1777" max="1777" width="0" style="1" hidden="1" customWidth="1"/>
    <col min="1778" max="1778" width="9.7109375" style="1" customWidth="1"/>
    <col min="1779" max="1779" width="0" style="1" hidden="1" customWidth="1"/>
    <col min="1780" max="1783" width="9.7109375" style="1" customWidth="1"/>
    <col min="1784" max="1797" width="0" style="1" hidden="1" customWidth="1"/>
    <col min="1798" max="1798" width="8.7109375" style="1" customWidth="1"/>
    <col min="1799" max="1800" width="0" style="1" hidden="1" customWidth="1"/>
    <col min="1801" max="1801" width="9.140625" style="1"/>
    <col min="1802" max="1802" width="0" style="1" hidden="1" customWidth="1"/>
    <col min="1803" max="1804" width="9.140625" style="1"/>
    <col min="1805" max="1806" width="0" style="1" hidden="1" customWidth="1"/>
    <col min="1807" max="1807" width="9.140625" style="1"/>
    <col min="1808" max="1808" width="0" style="1" hidden="1" customWidth="1"/>
    <col min="1809" max="1810" width="9.140625" style="1"/>
    <col min="1811" max="1811" width="0" style="1" hidden="1" customWidth="1"/>
    <col min="1812" max="2005" width="9.140625" style="1"/>
    <col min="2006" max="2006" width="1.42578125" style="1" customWidth="1"/>
    <col min="2007" max="2007" width="51.5703125" style="1" customWidth="1"/>
    <col min="2008" max="2008" width="13.85546875" style="1" customWidth="1"/>
    <col min="2009" max="2011" width="6.28515625" style="1" customWidth="1"/>
    <col min="2012" max="2012" width="6.7109375" style="1" customWidth="1"/>
    <col min="2013" max="2013" width="7.5703125" style="1" customWidth="1"/>
    <col min="2014" max="2014" width="6.7109375" style="1" customWidth="1"/>
    <col min="2015" max="2015" width="7.42578125" style="1" customWidth="1"/>
    <col min="2016" max="2016" width="6.7109375" style="1" customWidth="1"/>
    <col min="2017" max="2017" width="7.42578125" style="1" customWidth="1"/>
    <col min="2018" max="2018" width="6.7109375" style="1" customWidth="1"/>
    <col min="2019" max="2019" width="7.85546875" style="1" customWidth="1"/>
    <col min="2020" max="2020" width="0.140625" style="1" customWidth="1"/>
    <col min="2021" max="2021" width="9.7109375" style="1" customWidth="1"/>
    <col min="2022" max="2022" width="0" style="1" hidden="1" customWidth="1"/>
    <col min="2023" max="2028" width="9.7109375" style="1" customWidth="1"/>
    <col min="2029" max="2029" width="0" style="1" hidden="1" customWidth="1"/>
    <col min="2030" max="2030" width="9.7109375" style="1" customWidth="1"/>
    <col min="2031" max="2031" width="0" style="1" hidden="1" customWidth="1"/>
    <col min="2032" max="2032" width="9.7109375" style="1" customWidth="1"/>
    <col min="2033" max="2033" width="0" style="1" hidden="1" customWidth="1"/>
    <col min="2034" max="2034" width="9.7109375" style="1" customWidth="1"/>
    <col min="2035" max="2035" width="0" style="1" hidden="1" customWidth="1"/>
    <col min="2036" max="2039" width="9.7109375" style="1" customWidth="1"/>
    <col min="2040" max="2053" width="0" style="1" hidden="1" customWidth="1"/>
    <col min="2054" max="2054" width="8.7109375" style="1" customWidth="1"/>
    <col min="2055" max="2056" width="0" style="1" hidden="1" customWidth="1"/>
    <col min="2057" max="2057" width="9.140625" style="1"/>
    <col min="2058" max="2058" width="0" style="1" hidden="1" customWidth="1"/>
    <col min="2059" max="2060" width="9.140625" style="1"/>
    <col min="2061" max="2062" width="0" style="1" hidden="1" customWidth="1"/>
    <col min="2063" max="2063" width="9.140625" style="1"/>
    <col min="2064" max="2064" width="0" style="1" hidden="1" customWidth="1"/>
    <col min="2065" max="2066" width="9.140625" style="1"/>
    <col min="2067" max="2067" width="0" style="1" hidden="1" customWidth="1"/>
    <col min="2068" max="2261" width="9.140625" style="1"/>
    <col min="2262" max="2262" width="1.42578125" style="1" customWidth="1"/>
    <col min="2263" max="2263" width="51.5703125" style="1" customWidth="1"/>
    <col min="2264" max="2264" width="13.85546875" style="1" customWidth="1"/>
    <col min="2265" max="2267" width="6.28515625" style="1" customWidth="1"/>
    <col min="2268" max="2268" width="6.7109375" style="1" customWidth="1"/>
    <col min="2269" max="2269" width="7.5703125" style="1" customWidth="1"/>
    <col min="2270" max="2270" width="6.7109375" style="1" customWidth="1"/>
    <col min="2271" max="2271" width="7.42578125" style="1" customWidth="1"/>
    <col min="2272" max="2272" width="6.7109375" style="1" customWidth="1"/>
    <col min="2273" max="2273" width="7.42578125" style="1" customWidth="1"/>
    <col min="2274" max="2274" width="6.7109375" style="1" customWidth="1"/>
    <col min="2275" max="2275" width="7.85546875" style="1" customWidth="1"/>
    <col min="2276" max="2276" width="0.140625" style="1" customWidth="1"/>
    <col min="2277" max="2277" width="9.7109375" style="1" customWidth="1"/>
    <col min="2278" max="2278" width="0" style="1" hidden="1" customWidth="1"/>
    <col min="2279" max="2284" width="9.7109375" style="1" customWidth="1"/>
    <col min="2285" max="2285" width="0" style="1" hidden="1" customWidth="1"/>
    <col min="2286" max="2286" width="9.7109375" style="1" customWidth="1"/>
    <col min="2287" max="2287" width="0" style="1" hidden="1" customWidth="1"/>
    <col min="2288" max="2288" width="9.7109375" style="1" customWidth="1"/>
    <col min="2289" max="2289" width="0" style="1" hidden="1" customWidth="1"/>
    <col min="2290" max="2290" width="9.7109375" style="1" customWidth="1"/>
    <col min="2291" max="2291" width="0" style="1" hidden="1" customWidth="1"/>
    <col min="2292" max="2295" width="9.7109375" style="1" customWidth="1"/>
    <col min="2296" max="2309" width="0" style="1" hidden="1" customWidth="1"/>
    <col min="2310" max="2310" width="8.7109375" style="1" customWidth="1"/>
    <col min="2311" max="2312" width="0" style="1" hidden="1" customWidth="1"/>
    <col min="2313" max="2313" width="9.140625" style="1"/>
    <col min="2314" max="2314" width="0" style="1" hidden="1" customWidth="1"/>
    <col min="2315" max="2316" width="9.140625" style="1"/>
    <col min="2317" max="2318" width="0" style="1" hidden="1" customWidth="1"/>
    <col min="2319" max="2319" width="9.140625" style="1"/>
    <col min="2320" max="2320" width="0" style="1" hidden="1" customWidth="1"/>
    <col min="2321" max="2322" width="9.140625" style="1"/>
    <col min="2323" max="2323" width="0" style="1" hidden="1" customWidth="1"/>
    <col min="2324" max="2517" width="9.140625" style="1"/>
    <col min="2518" max="2518" width="1.42578125" style="1" customWidth="1"/>
    <col min="2519" max="2519" width="51.5703125" style="1" customWidth="1"/>
    <col min="2520" max="2520" width="13.85546875" style="1" customWidth="1"/>
    <col min="2521" max="2523" width="6.28515625" style="1" customWidth="1"/>
    <col min="2524" max="2524" width="6.7109375" style="1" customWidth="1"/>
    <col min="2525" max="2525" width="7.5703125" style="1" customWidth="1"/>
    <col min="2526" max="2526" width="6.7109375" style="1" customWidth="1"/>
    <col min="2527" max="2527" width="7.42578125" style="1" customWidth="1"/>
    <col min="2528" max="2528" width="6.7109375" style="1" customWidth="1"/>
    <col min="2529" max="2529" width="7.42578125" style="1" customWidth="1"/>
    <col min="2530" max="2530" width="6.7109375" style="1" customWidth="1"/>
    <col min="2531" max="2531" width="7.85546875" style="1" customWidth="1"/>
    <col min="2532" max="2532" width="0.140625" style="1" customWidth="1"/>
    <col min="2533" max="2533" width="9.7109375" style="1" customWidth="1"/>
    <col min="2534" max="2534" width="0" style="1" hidden="1" customWidth="1"/>
    <col min="2535" max="2540" width="9.7109375" style="1" customWidth="1"/>
    <col min="2541" max="2541" width="0" style="1" hidden="1" customWidth="1"/>
    <col min="2542" max="2542" width="9.7109375" style="1" customWidth="1"/>
    <col min="2543" max="2543" width="0" style="1" hidden="1" customWidth="1"/>
    <col min="2544" max="2544" width="9.7109375" style="1" customWidth="1"/>
    <col min="2545" max="2545" width="0" style="1" hidden="1" customWidth="1"/>
    <col min="2546" max="2546" width="9.7109375" style="1" customWidth="1"/>
    <col min="2547" max="2547" width="0" style="1" hidden="1" customWidth="1"/>
    <col min="2548" max="2551" width="9.7109375" style="1" customWidth="1"/>
    <col min="2552" max="2565" width="0" style="1" hidden="1" customWidth="1"/>
    <col min="2566" max="2566" width="8.7109375" style="1" customWidth="1"/>
    <col min="2567" max="2568" width="0" style="1" hidden="1" customWidth="1"/>
    <col min="2569" max="2569" width="9.140625" style="1"/>
    <col min="2570" max="2570" width="0" style="1" hidden="1" customWidth="1"/>
    <col min="2571" max="2572" width="9.140625" style="1"/>
    <col min="2573" max="2574" width="0" style="1" hidden="1" customWidth="1"/>
    <col min="2575" max="2575" width="9.140625" style="1"/>
    <col min="2576" max="2576" width="0" style="1" hidden="1" customWidth="1"/>
    <col min="2577" max="2578" width="9.140625" style="1"/>
    <col min="2579" max="2579" width="0" style="1" hidden="1" customWidth="1"/>
    <col min="2580" max="2773" width="9.140625" style="1"/>
    <col min="2774" max="2774" width="1.42578125" style="1" customWidth="1"/>
    <col min="2775" max="2775" width="51.5703125" style="1" customWidth="1"/>
    <col min="2776" max="2776" width="13.85546875" style="1" customWidth="1"/>
    <col min="2777" max="2779" width="6.28515625" style="1" customWidth="1"/>
    <col min="2780" max="2780" width="6.7109375" style="1" customWidth="1"/>
    <col min="2781" max="2781" width="7.5703125" style="1" customWidth="1"/>
    <col min="2782" max="2782" width="6.7109375" style="1" customWidth="1"/>
    <col min="2783" max="2783" width="7.42578125" style="1" customWidth="1"/>
    <col min="2784" max="2784" width="6.7109375" style="1" customWidth="1"/>
    <col min="2785" max="2785" width="7.42578125" style="1" customWidth="1"/>
    <col min="2786" max="2786" width="6.7109375" style="1" customWidth="1"/>
    <col min="2787" max="2787" width="7.85546875" style="1" customWidth="1"/>
    <col min="2788" max="2788" width="0.140625" style="1" customWidth="1"/>
    <col min="2789" max="2789" width="9.7109375" style="1" customWidth="1"/>
    <col min="2790" max="2790" width="0" style="1" hidden="1" customWidth="1"/>
    <col min="2791" max="2796" width="9.7109375" style="1" customWidth="1"/>
    <col min="2797" max="2797" width="0" style="1" hidden="1" customWidth="1"/>
    <col min="2798" max="2798" width="9.7109375" style="1" customWidth="1"/>
    <col min="2799" max="2799" width="0" style="1" hidden="1" customWidth="1"/>
    <col min="2800" max="2800" width="9.7109375" style="1" customWidth="1"/>
    <col min="2801" max="2801" width="0" style="1" hidden="1" customWidth="1"/>
    <col min="2802" max="2802" width="9.7109375" style="1" customWidth="1"/>
    <col min="2803" max="2803" width="0" style="1" hidden="1" customWidth="1"/>
    <col min="2804" max="2807" width="9.7109375" style="1" customWidth="1"/>
    <col min="2808" max="2821" width="0" style="1" hidden="1" customWidth="1"/>
    <col min="2822" max="2822" width="8.7109375" style="1" customWidth="1"/>
    <col min="2823" max="2824" width="0" style="1" hidden="1" customWidth="1"/>
    <col min="2825" max="2825" width="9.140625" style="1"/>
    <col min="2826" max="2826" width="0" style="1" hidden="1" customWidth="1"/>
    <col min="2827" max="2828" width="9.140625" style="1"/>
    <col min="2829" max="2830" width="0" style="1" hidden="1" customWidth="1"/>
    <col min="2831" max="2831" width="9.140625" style="1"/>
    <col min="2832" max="2832" width="0" style="1" hidden="1" customWidth="1"/>
    <col min="2833" max="2834" width="9.140625" style="1"/>
    <col min="2835" max="2835" width="0" style="1" hidden="1" customWidth="1"/>
    <col min="2836" max="3029" width="9.140625" style="1"/>
    <col min="3030" max="3030" width="1.42578125" style="1" customWidth="1"/>
    <col min="3031" max="3031" width="51.5703125" style="1" customWidth="1"/>
    <col min="3032" max="3032" width="13.85546875" style="1" customWidth="1"/>
    <col min="3033" max="3035" width="6.28515625" style="1" customWidth="1"/>
    <col min="3036" max="3036" width="6.7109375" style="1" customWidth="1"/>
    <col min="3037" max="3037" width="7.5703125" style="1" customWidth="1"/>
    <col min="3038" max="3038" width="6.7109375" style="1" customWidth="1"/>
    <col min="3039" max="3039" width="7.42578125" style="1" customWidth="1"/>
    <col min="3040" max="3040" width="6.7109375" style="1" customWidth="1"/>
    <col min="3041" max="3041" width="7.42578125" style="1" customWidth="1"/>
    <col min="3042" max="3042" width="6.7109375" style="1" customWidth="1"/>
    <col min="3043" max="3043" width="7.85546875" style="1" customWidth="1"/>
    <col min="3044" max="3044" width="0.140625" style="1" customWidth="1"/>
    <col min="3045" max="3045" width="9.7109375" style="1" customWidth="1"/>
    <col min="3046" max="3046" width="0" style="1" hidden="1" customWidth="1"/>
    <col min="3047" max="3052" width="9.7109375" style="1" customWidth="1"/>
    <col min="3053" max="3053" width="0" style="1" hidden="1" customWidth="1"/>
    <col min="3054" max="3054" width="9.7109375" style="1" customWidth="1"/>
    <col min="3055" max="3055" width="0" style="1" hidden="1" customWidth="1"/>
    <col min="3056" max="3056" width="9.7109375" style="1" customWidth="1"/>
    <col min="3057" max="3057" width="0" style="1" hidden="1" customWidth="1"/>
    <col min="3058" max="3058" width="9.7109375" style="1" customWidth="1"/>
    <col min="3059" max="3059" width="0" style="1" hidden="1" customWidth="1"/>
    <col min="3060" max="3063" width="9.7109375" style="1" customWidth="1"/>
    <col min="3064" max="3077" width="0" style="1" hidden="1" customWidth="1"/>
    <col min="3078" max="3078" width="8.7109375" style="1" customWidth="1"/>
    <col min="3079" max="3080" width="0" style="1" hidden="1" customWidth="1"/>
    <col min="3081" max="3081" width="9.140625" style="1"/>
    <col min="3082" max="3082" width="0" style="1" hidden="1" customWidth="1"/>
    <col min="3083" max="3084" width="9.140625" style="1"/>
    <col min="3085" max="3086" width="0" style="1" hidden="1" customWidth="1"/>
    <col min="3087" max="3087" width="9.140625" style="1"/>
    <col min="3088" max="3088" width="0" style="1" hidden="1" customWidth="1"/>
    <col min="3089" max="3090" width="9.140625" style="1"/>
    <col min="3091" max="3091" width="0" style="1" hidden="1" customWidth="1"/>
    <col min="3092" max="3285" width="9.140625" style="1"/>
    <col min="3286" max="3286" width="1.42578125" style="1" customWidth="1"/>
    <col min="3287" max="3287" width="51.5703125" style="1" customWidth="1"/>
    <col min="3288" max="3288" width="13.85546875" style="1" customWidth="1"/>
    <col min="3289" max="3291" width="6.28515625" style="1" customWidth="1"/>
    <col min="3292" max="3292" width="6.7109375" style="1" customWidth="1"/>
    <col min="3293" max="3293" width="7.5703125" style="1" customWidth="1"/>
    <col min="3294" max="3294" width="6.7109375" style="1" customWidth="1"/>
    <col min="3295" max="3295" width="7.42578125" style="1" customWidth="1"/>
    <col min="3296" max="3296" width="6.7109375" style="1" customWidth="1"/>
    <col min="3297" max="3297" width="7.42578125" style="1" customWidth="1"/>
    <col min="3298" max="3298" width="6.7109375" style="1" customWidth="1"/>
    <col min="3299" max="3299" width="7.85546875" style="1" customWidth="1"/>
    <col min="3300" max="3300" width="0.140625" style="1" customWidth="1"/>
    <col min="3301" max="3301" width="9.7109375" style="1" customWidth="1"/>
    <col min="3302" max="3302" width="0" style="1" hidden="1" customWidth="1"/>
    <col min="3303" max="3308" width="9.7109375" style="1" customWidth="1"/>
    <col min="3309" max="3309" width="0" style="1" hidden="1" customWidth="1"/>
    <col min="3310" max="3310" width="9.7109375" style="1" customWidth="1"/>
    <col min="3311" max="3311" width="0" style="1" hidden="1" customWidth="1"/>
    <col min="3312" max="3312" width="9.7109375" style="1" customWidth="1"/>
    <col min="3313" max="3313" width="0" style="1" hidden="1" customWidth="1"/>
    <col min="3314" max="3314" width="9.7109375" style="1" customWidth="1"/>
    <col min="3315" max="3315" width="0" style="1" hidden="1" customWidth="1"/>
    <col min="3316" max="3319" width="9.7109375" style="1" customWidth="1"/>
    <col min="3320" max="3333" width="0" style="1" hidden="1" customWidth="1"/>
    <col min="3334" max="3334" width="8.7109375" style="1" customWidth="1"/>
    <col min="3335" max="3336" width="0" style="1" hidden="1" customWidth="1"/>
    <col min="3337" max="3337" width="9.140625" style="1"/>
    <col min="3338" max="3338" width="0" style="1" hidden="1" customWidth="1"/>
    <col min="3339" max="3340" width="9.140625" style="1"/>
    <col min="3341" max="3342" width="0" style="1" hidden="1" customWidth="1"/>
    <col min="3343" max="3343" width="9.140625" style="1"/>
    <col min="3344" max="3344" width="0" style="1" hidden="1" customWidth="1"/>
    <col min="3345" max="3346" width="9.140625" style="1"/>
    <col min="3347" max="3347" width="0" style="1" hidden="1" customWidth="1"/>
    <col min="3348" max="3541" width="9.140625" style="1"/>
    <col min="3542" max="3542" width="1.42578125" style="1" customWidth="1"/>
    <col min="3543" max="3543" width="51.5703125" style="1" customWidth="1"/>
    <col min="3544" max="3544" width="13.85546875" style="1" customWidth="1"/>
    <col min="3545" max="3547" width="6.28515625" style="1" customWidth="1"/>
    <col min="3548" max="3548" width="6.7109375" style="1" customWidth="1"/>
    <col min="3549" max="3549" width="7.5703125" style="1" customWidth="1"/>
    <col min="3550" max="3550" width="6.7109375" style="1" customWidth="1"/>
    <col min="3551" max="3551" width="7.42578125" style="1" customWidth="1"/>
    <col min="3552" max="3552" width="6.7109375" style="1" customWidth="1"/>
    <col min="3553" max="3553" width="7.42578125" style="1" customWidth="1"/>
    <col min="3554" max="3554" width="6.7109375" style="1" customWidth="1"/>
    <col min="3555" max="3555" width="7.85546875" style="1" customWidth="1"/>
    <col min="3556" max="3556" width="0.140625" style="1" customWidth="1"/>
    <col min="3557" max="3557" width="9.7109375" style="1" customWidth="1"/>
    <col min="3558" max="3558" width="0" style="1" hidden="1" customWidth="1"/>
    <col min="3559" max="3564" width="9.7109375" style="1" customWidth="1"/>
    <col min="3565" max="3565" width="0" style="1" hidden="1" customWidth="1"/>
    <col min="3566" max="3566" width="9.7109375" style="1" customWidth="1"/>
    <col min="3567" max="3567" width="0" style="1" hidden="1" customWidth="1"/>
    <col min="3568" max="3568" width="9.7109375" style="1" customWidth="1"/>
    <col min="3569" max="3569" width="0" style="1" hidden="1" customWidth="1"/>
    <col min="3570" max="3570" width="9.7109375" style="1" customWidth="1"/>
    <col min="3571" max="3571" width="0" style="1" hidden="1" customWidth="1"/>
    <col min="3572" max="3575" width="9.7109375" style="1" customWidth="1"/>
    <col min="3576" max="3589" width="0" style="1" hidden="1" customWidth="1"/>
    <col min="3590" max="3590" width="8.7109375" style="1" customWidth="1"/>
    <col min="3591" max="3592" width="0" style="1" hidden="1" customWidth="1"/>
    <col min="3593" max="3593" width="9.140625" style="1"/>
    <col min="3594" max="3594" width="0" style="1" hidden="1" customWidth="1"/>
    <col min="3595" max="3596" width="9.140625" style="1"/>
    <col min="3597" max="3598" width="0" style="1" hidden="1" customWidth="1"/>
    <col min="3599" max="3599" width="9.140625" style="1"/>
    <col min="3600" max="3600" width="0" style="1" hidden="1" customWidth="1"/>
    <col min="3601" max="3602" width="9.140625" style="1"/>
    <col min="3603" max="3603" width="0" style="1" hidden="1" customWidth="1"/>
    <col min="3604" max="3797" width="9.140625" style="1"/>
    <col min="3798" max="3798" width="1.42578125" style="1" customWidth="1"/>
    <col min="3799" max="3799" width="51.5703125" style="1" customWidth="1"/>
    <col min="3800" max="3800" width="13.85546875" style="1" customWidth="1"/>
    <col min="3801" max="3803" width="6.28515625" style="1" customWidth="1"/>
    <col min="3804" max="3804" width="6.7109375" style="1" customWidth="1"/>
    <col min="3805" max="3805" width="7.5703125" style="1" customWidth="1"/>
    <col min="3806" max="3806" width="6.7109375" style="1" customWidth="1"/>
    <col min="3807" max="3807" width="7.42578125" style="1" customWidth="1"/>
    <col min="3808" max="3808" width="6.7109375" style="1" customWidth="1"/>
    <col min="3809" max="3809" width="7.42578125" style="1" customWidth="1"/>
    <col min="3810" max="3810" width="6.7109375" style="1" customWidth="1"/>
    <col min="3811" max="3811" width="7.85546875" style="1" customWidth="1"/>
    <col min="3812" max="3812" width="0.140625" style="1" customWidth="1"/>
    <col min="3813" max="3813" width="9.7109375" style="1" customWidth="1"/>
    <col min="3814" max="3814" width="0" style="1" hidden="1" customWidth="1"/>
    <col min="3815" max="3820" width="9.7109375" style="1" customWidth="1"/>
    <col min="3821" max="3821" width="0" style="1" hidden="1" customWidth="1"/>
    <col min="3822" max="3822" width="9.7109375" style="1" customWidth="1"/>
    <col min="3823" max="3823" width="0" style="1" hidden="1" customWidth="1"/>
    <col min="3824" max="3824" width="9.7109375" style="1" customWidth="1"/>
    <col min="3825" max="3825" width="0" style="1" hidden="1" customWidth="1"/>
    <col min="3826" max="3826" width="9.7109375" style="1" customWidth="1"/>
    <col min="3827" max="3827" width="0" style="1" hidden="1" customWidth="1"/>
    <col min="3828" max="3831" width="9.7109375" style="1" customWidth="1"/>
    <col min="3832" max="3845" width="0" style="1" hidden="1" customWidth="1"/>
    <col min="3846" max="3846" width="8.7109375" style="1" customWidth="1"/>
    <col min="3847" max="3848" width="0" style="1" hidden="1" customWidth="1"/>
    <col min="3849" max="3849" width="9.140625" style="1"/>
    <col min="3850" max="3850" width="0" style="1" hidden="1" customWidth="1"/>
    <col min="3851" max="3852" width="9.140625" style="1"/>
    <col min="3853" max="3854" width="0" style="1" hidden="1" customWidth="1"/>
    <col min="3855" max="3855" width="9.140625" style="1"/>
    <col min="3856" max="3856" width="0" style="1" hidden="1" customWidth="1"/>
    <col min="3857" max="3858" width="9.140625" style="1"/>
    <col min="3859" max="3859" width="0" style="1" hidden="1" customWidth="1"/>
    <col min="3860" max="4053" width="9.140625" style="1"/>
    <col min="4054" max="4054" width="1.42578125" style="1" customWidth="1"/>
    <col min="4055" max="4055" width="51.5703125" style="1" customWidth="1"/>
    <col min="4056" max="4056" width="13.85546875" style="1" customWidth="1"/>
    <col min="4057" max="4059" width="6.28515625" style="1" customWidth="1"/>
    <col min="4060" max="4060" width="6.7109375" style="1" customWidth="1"/>
    <col min="4061" max="4061" width="7.5703125" style="1" customWidth="1"/>
    <col min="4062" max="4062" width="6.7109375" style="1" customWidth="1"/>
    <col min="4063" max="4063" width="7.42578125" style="1" customWidth="1"/>
    <col min="4064" max="4064" width="6.7109375" style="1" customWidth="1"/>
    <col min="4065" max="4065" width="7.42578125" style="1" customWidth="1"/>
    <col min="4066" max="4066" width="6.7109375" style="1" customWidth="1"/>
    <col min="4067" max="4067" width="7.85546875" style="1" customWidth="1"/>
    <col min="4068" max="4068" width="0.140625" style="1" customWidth="1"/>
    <col min="4069" max="4069" width="9.7109375" style="1" customWidth="1"/>
    <col min="4070" max="4070" width="0" style="1" hidden="1" customWidth="1"/>
    <col min="4071" max="4076" width="9.7109375" style="1" customWidth="1"/>
    <col min="4077" max="4077" width="0" style="1" hidden="1" customWidth="1"/>
    <col min="4078" max="4078" width="9.7109375" style="1" customWidth="1"/>
    <col min="4079" max="4079" width="0" style="1" hidden="1" customWidth="1"/>
    <col min="4080" max="4080" width="9.7109375" style="1" customWidth="1"/>
    <col min="4081" max="4081" width="0" style="1" hidden="1" customWidth="1"/>
    <col min="4082" max="4082" width="9.7109375" style="1" customWidth="1"/>
    <col min="4083" max="4083" width="0" style="1" hidden="1" customWidth="1"/>
    <col min="4084" max="4087" width="9.7109375" style="1" customWidth="1"/>
    <col min="4088" max="4101" width="0" style="1" hidden="1" customWidth="1"/>
    <col min="4102" max="4102" width="8.7109375" style="1" customWidth="1"/>
    <col min="4103" max="4104" width="0" style="1" hidden="1" customWidth="1"/>
    <col min="4105" max="4105" width="9.140625" style="1"/>
    <col min="4106" max="4106" width="0" style="1" hidden="1" customWidth="1"/>
    <col min="4107" max="4108" width="9.140625" style="1"/>
    <col min="4109" max="4110" width="0" style="1" hidden="1" customWidth="1"/>
    <col min="4111" max="4111" width="9.140625" style="1"/>
    <col min="4112" max="4112" width="0" style="1" hidden="1" customWidth="1"/>
    <col min="4113" max="4114" width="9.140625" style="1"/>
    <col min="4115" max="4115" width="0" style="1" hidden="1" customWidth="1"/>
    <col min="4116" max="4309" width="9.140625" style="1"/>
    <col min="4310" max="4310" width="1.42578125" style="1" customWidth="1"/>
    <col min="4311" max="4311" width="51.5703125" style="1" customWidth="1"/>
    <col min="4312" max="4312" width="13.85546875" style="1" customWidth="1"/>
    <col min="4313" max="4315" width="6.28515625" style="1" customWidth="1"/>
    <col min="4316" max="4316" width="6.7109375" style="1" customWidth="1"/>
    <col min="4317" max="4317" width="7.5703125" style="1" customWidth="1"/>
    <col min="4318" max="4318" width="6.7109375" style="1" customWidth="1"/>
    <col min="4319" max="4319" width="7.42578125" style="1" customWidth="1"/>
    <col min="4320" max="4320" width="6.7109375" style="1" customWidth="1"/>
    <col min="4321" max="4321" width="7.42578125" style="1" customWidth="1"/>
    <col min="4322" max="4322" width="6.7109375" style="1" customWidth="1"/>
    <col min="4323" max="4323" width="7.85546875" style="1" customWidth="1"/>
    <col min="4324" max="4324" width="0.140625" style="1" customWidth="1"/>
    <col min="4325" max="4325" width="9.7109375" style="1" customWidth="1"/>
    <col min="4326" max="4326" width="0" style="1" hidden="1" customWidth="1"/>
    <col min="4327" max="4332" width="9.7109375" style="1" customWidth="1"/>
    <col min="4333" max="4333" width="0" style="1" hidden="1" customWidth="1"/>
    <col min="4334" max="4334" width="9.7109375" style="1" customWidth="1"/>
    <col min="4335" max="4335" width="0" style="1" hidden="1" customWidth="1"/>
    <col min="4336" max="4336" width="9.7109375" style="1" customWidth="1"/>
    <col min="4337" max="4337" width="0" style="1" hidden="1" customWidth="1"/>
    <col min="4338" max="4338" width="9.7109375" style="1" customWidth="1"/>
    <col min="4339" max="4339" width="0" style="1" hidden="1" customWidth="1"/>
    <col min="4340" max="4343" width="9.7109375" style="1" customWidth="1"/>
    <col min="4344" max="4357" width="0" style="1" hidden="1" customWidth="1"/>
    <col min="4358" max="4358" width="8.7109375" style="1" customWidth="1"/>
    <col min="4359" max="4360" width="0" style="1" hidden="1" customWidth="1"/>
    <col min="4361" max="4361" width="9.140625" style="1"/>
    <col min="4362" max="4362" width="0" style="1" hidden="1" customWidth="1"/>
    <col min="4363" max="4364" width="9.140625" style="1"/>
    <col min="4365" max="4366" width="0" style="1" hidden="1" customWidth="1"/>
    <col min="4367" max="4367" width="9.140625" style="1"/>
    <col min="4368" max="4368" width="0" style="1" hidden="1" customWidth="1"/>
    <col min="4369" max="4370" width="9.140625" style="1"/>
    <col min="4371" max="4371" width="0" style="1" hidden="1" customWidth="1"/>
    <col min="4372" max="4565" width="9.140625" style="1"/>
    <col min="4566" max="4566" width="1.42578125" style="1" customWidth="1"/>
    <col min="4567" max="4567" width="51.5703125" style="1" customWidth="1"/>
    <col min="4568" max="4568" width="13.85546875" style="1" customWidth="1"/>
    <col min="4569" max="4571" width="6.28515625" style="1" customWidth="1"/>
    <col min="4572" max="4572" width="6.7109375" style="1" customWidth="1"/>
    <col min="4573" max="4573" width="7.5703125" style="1" customWidth="1"/>
    <col min="4574" max="4574" width="6.7109375" style="1" customWidth="1"/>
    <col min="4575" max="4575" width="7.42578125" style="1" customWidth="1"/>
    <col min="4576" max="4576" width="6.7109375" style="1" customWidth="1"/>
    <col min="4577" max="4577" width="7.42578125" style="1" customWidth="1"/>
    <col min="4578" max="4578" width="6.7109375" style="1" customWidth="1"/>
    <col min="4579" max="4579" width="7.85546875" style="1" customWidth="1"/>
    <col min="4580" max="4580" width="0.140625" style="1" customWidth="1"/>
    <col min="4581" max="4581" width="9.7109375" style="1" customWidth="1"/>
    <col min="4582" max="4582" width="0" style="1" hidden="1" customWidth="1"/>
    <col min="4583" max="4588" width="9.7109375" style="1" customWidth="1"/>
    <col min="4589" max="4589" width="0" style="1" hidden="1" customWidth="1"/>
    <col min="4590" max="4590" width="9.7109375" style="1" customWidth="1"/>
    <col min="4591" max="4591" width="0" style="1" hidden="1" customWidth="1"/>
    <col min="4592" max="4592" width="9.7109375" style="1" customWidth="1"/>
    <col min="4593" max="4593" width="0" style="1" hidden="1" customWidth="1"/>
    <col min="4594" max="4594" width="9.7109375" style="1" customWidth="1"/>
    <col min="4595" max="4595" width="0" style="1" hidden="1" customWidth="1"/>
    <col min="4596" max="4599" width="9.7109375" style="1" customWidth="1"/>
    <col min="4600" max="4613" width="0" style="1" hidden="1" customWidth="1"/>
    <col min="4614" max="4614" width="8.7109375" style="1" customWidth="1"/>
    <col min="4615" max="4616" width="0" style="1" hidden="1" customWidth="1"/>
    <col min="4617" max="4617" width="9.140625" style="1"/>
    <col min="4618" max="4618" width="0" style="1" hidden="1" customWidth="1"/>
    <col min="4619" max="4620" width="9.140625" style="1"/>
    <col min="4621" max="4622" width="0" style="1" hidden="1" customWidth="1"/>
    <col min="4623" max="4623" width="9.140625" style="1"/>
    <col min="4624" max="4624" width="0" style="1" hidden="1" customWidth="1"/>
    <col min="4625" max="4626" width="9.140625" style="1"/>
    <col min="4627" max="4627" width="0" style="1" hidden="1" customWidth="1"/>
    <col min="4628" max="4821" width="9.140625" style="1"/>
    <col min="4822" max="4822" width="1.42578125" style="1" customWidth="1"/>
    <col min="4823" max="4823" width="51.5703125" style="1" customWidth="1"/>
    <col min="4824" max="4824" width="13.85546875" style="1" customWidth="1"/>
    <col min="4825" max="4827" width="6.28515625" style="1" customWidth="1"/>
    <col min="4828" max="4828" width="6.7109375" style="1" customWidth="1"/>
    <col min="4829" max="4829" width="7.5703125" style="1" customWidth="1"/>
    <col min="4830" max="4830" width="6.7109375" style="1" customWidth="1"/>
    <col min="4831" max="4831" width="7.42578125" style="1" customWidth="1"/>
    <col min="4832" max="4832" width="6.7109375" style="1" customWidth="1"/>
    <col min="4833" max="4833" width="7.42578125" style="1" customWidth="1"/>
    <col min="4834" max="4834" width="6.7109375" style="1" customWidth="1"/>
    <col min="4835" max="4835" width="7.85546875" style="1" customWidth="1"/>
    <col min="4836" max="4836" width="0.140625" style="1" customWidth="1"/>
    <col min="4837" max="4837" width="9.7109375" style="1" customWidth="1"/>
    <col min="4838" max="4838" width="0" style="1" hidden="1" customWidth="1"/>
    <col min="4839" max="4844" width="9.7109375" style="1" customWidth="1"/>
    <col min="4845" max="4845" width="0" style="1" hidden="1" customWidth="1"/>
    <col min="4846" max="4846" width="9.7109375" style="1" customWidth="1"/>
    <col min="4847" max="4847" width="0" style="1" hidden="1" customWidth="1"/>
    <col min="4848" max="4848" width="9.7109375" style="1" customWidth="1"/>
    <col min="4849" max="4849" width="0" style="1" hidden="1" customWidth="1"/>
    <col min="4850" max="4850" width="9.7109375" style="1" customWidth="1"/>
    <col min="4851" max="4851" width="0" style="1" hidden="1" customWidth="1"/>
    <col min="4852" max="4855" width="9.7109375" style="1" customWidth="1"/>
    <col min="4856" max="4869" width="0" style="1" hidden="1" customWidth="1"/>
    <col min="4870" max="4870" width="8.7109375" style="1" customWidth="1"/>
    <col min="4871" max="4872" width="0" style="1" hidden="1" customWidth="1"/>
    <col min="4873" max="4873" width="9.140625" style="1"/>
    <col min="4874" max="4874" width="0" style="1" hidden="1" customWidth="1"/>
    <col min="4875" max="4876" width="9.140625" style="1"/>
    <col min="4877" max="4878" width="0" style="1" hidden="1" customWidth="1"/>
    <col min="4879" max="4879" width="9.140625" style="1"/>
    <col min="4880" max="4880" width="0" style="1" hidden="1" customWidth="1"/>
    <col min="4881" max="4882" width="9.140625" style="1"/>
    <col min="4883" max="4883" width="0" style="1" hidden="1" customWidth="1"/>
    <col min="4884" max="5077" width="9.140625" style="1"/>
    <col min="5078" max="5078" width="1.42578125" style="1" customWidth="1"/>
    <col min="5079" max="5079" width="51.5703125" style="1" customWidth="1"/>
    <col min="5080" max="5080" width="13.85546875" style="1" customWidth="1"/>
    <col min="5081" max="5083" width="6.28515625" style="1" customWidth="1"/>
    <col min="5084" max="5084" width="6.7109375" style="1" customWidth="1"/>
    <col min="5085" max="5085" width="7.5703125" style="1" customWidth="1"/>
    <col min="5086" max="5086" width="6.7109375" style="1" customWidth="1"/>
    <col min="5087" max="5087" width="7.42578125" style="1" customWidth="1"/>
    <col min="5088" max="5088" width="6.7109375" style="1" customWidth="1"/>
    <col min="5089" max="5089" width="7.42578125" style="1" customWidth="1"/>
    <col min="5090" max="5090" width="6.7109375" style="1" customWidth="1"/>
    <col min="5091" max="5091" width="7.85546875" style="1" customWidth="1"/>
    <col min="5092" max="5092" width="0.140625" style="1" customWidth="1"/>
    <col min="5093" max="5093" width="9.7109375" style="1" customWidth="1"/>
    <col min="5094" max="5094" width="0" style="1" hidden="1" customWidth="1"/>
    <col min="5095" max="5100" width="9.7109375" style="1" customWidth="1"/>
    <col min="5101" max="5101" width="0" style="1" hidden="1" customWidth="1"/>
    <col min="5102" max="5102" width="9.7109375" style="1" customWidth="1"/>
    <col min="5103" max="5103" width="0" style="1" hidden="1" customWidth="1"/>
    <col min="5104" max="5104" width="9.7109375" style="1" customWidth="1"/>
    <col min="5105" max="5105" width="0" style="1" hidden="1" customWidth="1"/>
    <col min="5106" max="5106" width="9.7109375" style="1" customWidth="1"/>
    <col min="5107" max="5107" width="0" style="1" hidden="1" customWidth="1"/>
    <col min="5108" max="5111" width="9.7109375" style="1" customWidth="1"/>
    <col min="5112" max="5125" width="0" style="1" hidden="1" customWidth="1"/>
    <col min="5126" max="5126" width="8.7109375" style="1" customWidth="1"/>
    <col min="5127" max="5128" width="0" style="1" hidden="1" customWidth="1"/>
    <col min="5129" max="5129" width="9.140625" style="1"/>
    <col min="5130" max="5130" width="0" style="1" hidden="1" customWidth="1"/>
    <col min="5131" max="5132" width="9.140625" style="1"/>
    <col min="5133" max="5134" width="0" style="1" hidden="1" customWidth="1"/>
    <col min="5135" max="5135" width="9.140625" style="1"/>
    <col min="5136" max="5136" width="0" style="1" hidden="1" customWidth="1"/>
    <col min="5137" max="5138" width="9.140625" style="1"/>
    <col min="5139" max="5139" width="0" style="1" hidden="1" customWidth="1"/>
    <col min="5140" max="5333" width="9.140625" style="1"/>
    <col min="5334" max="5334" width="1.42578125" style="1" customWidth="1"/>
    <col min="5335" max="5335" width="51.5703125" style="1" customWidth="1"/>
    <col min="5336" max="5336" width="13.85546875" style="1" customWidth="1"/>
    <col min="5337" max="5339" width="6.28515625" style="1" customWidth="1"/>
    <col min="5340" max="5340" width="6.7109375" style="1" customWidth="1"/>
    <col min="5341" max="5341" width="7.5703125" style="1" customWidth="1"/>
    <col min="5342" max="5342" width="6.7109375" style="1" customWidth="1"/>
    <col min="5343" max="5343" width="7.42578125" style="1" customWidth="1"/>
    <col min="5344" max="5344" width="6.7109375" style="1" customWidth="1"/>
    <col min="5345" max="5345" width="7.42578125" style="1" customWidth="1"/>
    <col min="5346" max="5346" width="6.7109375" style="1" customWidth="1"/>
    <col min="5347" max="5347" width="7.85546875" style="1" customWidth="1"/>
    <col min="5348" max="5348" width="0.140625" style="1" customWidth="1"/>
    <col min="5349" max="5349" width="9.7109375" style="1" customWidth="1"/>
    <col min="5350" max="5350" width="0" style="1" hidden="1" customWidth="1"/>
    <col min="5351" max="5356" width="9.7109375" style="1" customWidth="1"/>
    <col min="5357" max="5357" width="0" style="1" hidden="1" customWidth="1"/>
    <col min="5358" max="5358" width="9.7109375" style="1" customWidth="1"/>
    <col min="5359" max="5359" width="0" style="1" hidden="1" customWidth="1"/>
    <col min="5360" max="5360" width="9.7109375" style="1" customWidth="1"/>
    <col min="5361" max="5361" width="0" style="1" hidden="1" customWidth="1"/>
    <col min="5362" max="5362" width="9.7109375" style="1" customWidth="1"/>
    <col min="5363" max="5363" width="0" style="1" hidden="1" customWidth="1"/>
    <col min="5364" max="5367" width="9.7109375" style="1" customWidth="1"/>
    <col min="5368" max="5381" width="0" style="1" hidden="1" customWidth="1"/>
    <col min="5382" max="5382" width="8.7109375" style="1" customWidth="1"/>
    <col min="5383" max="5384" width="0" style="1" hidden="1" customWidth="1"/>
    <col min="5385" max="5385" width="9.140625" style="1"/>
    <col min="5386" max="5386" width="0" style="1" hidden="1" customWidth="1"/>
    <col min="5387" max="5388" width="9.140625" style="1"/>
    <col min="5389" max="5390" width="0" style="1" hidden="1" customWidth="1"/>
    <col min="5391" max="5391" width="9.140625" style="1"/>
    <col min="5392" max="5392" width="0" style="1" hidden="1" customWidth="1"/>
    <col min="5393" max="5394" width="9.140625" style="1"/>
    <col min="5395" max="5395" width="0" style="1" hidden="1" customWidth="1"/>
    <col min="5396" max="5589" width="9.140625" style="1"/>
    <col min="5590" max="5590" width="1.42578125" style="1" customWidth="1"/>
    <col min="5591" max="5591" width="51.5703125" style="1" customWidth="1"/>
    <col min="5592" max="5592" width="13.85546875" style="1" customWidth="1"/>
    <col min="5593" max="5595" width="6.28515625" style="1" customWidth="1"/>
    <col min="5596" max="5596" width="6.7109375" style="1" customWidth="1"/>
    <col min="5597" max="5597" width="7.5703125" style="1" customWidth="1"/>
    <col min="5598" max="5598" width="6.7109375" style="1" customWidth="1"/>
    <col min="5599" max="5599" width="7.42578125" style="1" customWidth="1"/>
    <col min="5600" max="5600" width="6.7109375" style="1" customWidth="1"/>
    <col min="5601" max="5601" width="7.42578125" style="1" customWidth="1"/>
    <col min="5602" max="5602" width="6.7109375" style="1" customWidth="1"/>
    <col min="5603" max="5603" width="7.85546875" style="1" customWidth="1"/>
    <col min="5604" max="5604" width="0.140625" style="1" customWidth="1"/>
    <col min="5605" max="5605" width="9.7109375" style="1" customWidth="1"/>
    <col min="5606" max="5606" width="0" style="1" hidden="1" customWidth="1"/>
    <col min="5607" max="5612" width="9.7109375" style="1" customWidth="1"/>
    <col min="5613" max="5613" width="0" style="1" hidden="1" customWidth="1"/>
    <col min="5614" max="5614" width="9.7109375" style="1" customWidth="1"/>
    <col min="5615" max="5615" width="0" style="1" hidden="1" customWidth="1"/>
    <col min="5616" max="5616" width="9.7109375" style="1" customWidth="1"/>
    <col min="5617" max="5617" width="0" style="1" hidden="1" customWidth="1"/>
    <col min="5618" max="5618" width="9.7109375" style="1" customWidth="1"/>
    <col min="5619" max="5619" width="0" style="1" hidden="1" customWidth="1"/>
    <col min="5620" max="5623" width="9.7109375" style="1" customWidth="1"/>
    <col min="5624" max="5637" width="0" style="1" hidden="1" customWidth="1"/>
    <col min="5638" max="5638" width="8.7109375" style="1" customWidth="1"/>
    <col min="5639" max="5640" width="0" style="1" hidden="1" customWidth="1"/>
    <col min="5641" max="5641" width="9.140625" style="1"/>
    <col min="5642" max="5642" width="0" style="1" hidden="1" customWidth="1"/>
    <col min="5643" max="5644" width="9.140625" style="1"/>
    <col min="5645" max="5646" width="0" style="1" hidden="1" customWidth="1"/>
    <col min="5647" max="5647" width="9.140625" style="1"/>
    <col min="5648" max="5648" width="0" style="1" hidden="1" customWidth="1"/>
    <col min="5649" max="5650" width="9.140625" style="1"/>
    <col min="5651" max="5651" width="0" style="1" hidden="1" customWidth="1"/>
    <col min="5652" max="5845" width="9.140625" style="1"/>
    <col min="5846" max="5846" width="1.42578125" style="1" customWidth="1"/>
    <col min="5847" max="5847" width="51.5703125" style="1" customWidth="1"/>
    <col min="5848" max="5848" width="13.85546875" style="1" customWidth="1"/>
    <col min="5849" max="5851" width="6.28515625" style="1" customWidth="1"/>
    <col min="5852" max="5852" width="6.7109375" style="1" customWidth="1"/>
    <col min="5853" max="5853" width="7.5703125" style="1" customWidth="1"/>
    <col min="5854" max="5854" width="6.7109375" style="1" customWidth="1"/>
    <col min="5855" max="5855" width="7.42578125" style="1" customWidth="1"/>
    <col min="5856" max="5856" width="6.7109375" style="1" customWidth="1"/>
    <col min="5857" max="5857" width="7.42578125" style="1" customWidth="1"/>
    <col min="5858" max="5858" width="6.7109375" style="1" customWidth="1"/>
    <col min="5859" max="5859" width="7.85546875" style="1" customWidth="1"/>
    <col min="5860" max="5860" width="0.140625" style="1" customWidth="1"/>
    <col min="5861" max="5861" width="9.7109375" style="1" customWidth="1"/>
    <col min="5862" max="5862" width="0" style="1" hidden="1" customWidth="1"/>
    <col min="5863" max="5868" width="9.7109375" style="1" customWidth="1"/>
    <col min="5869" max="5869" width="0" style="1" hidden="1" customWidth="1"/>
    <col min="5870" max="5870" width="9.7109375" style="1" customWidth="1"/>
    <col min="5871" max="5871" width="0" style="1" hidden="1" customWidth="1"/>
    <col min="5872" max="5872" width="9.7109375" style="1" customWidth="1"/>
    <col min="5873" max="5873" width="0" style="1" hidden="1" customWidth="1"/>
    <col min="5874" max="5874" width="9.7109375" style="1" customWidth="1"/>
    <col min="5875" max="5875" width="0" style="1" hidden="1" customWidth="1"/>
    <col min="5876" max="5879" width="9.7109375" style="1" customWidth="1"/>
    <col min="5880" max="5893" width="0" style="1" hidden="1" customWidth="1"/>
    <col min="5894" max="5894" width="8.7109375" style="1" customWidth="1"/>
    <col min="5895" max="5896" width="0" style="1" hidden="1" customWidth="1"/>
    <col min="5897" max="5897" width="9.140625" style="1"/>
    <col min="5898" max="5898" width="0" style="1" hidden="1" customWidth="1"/>
    <col min="5899" max="5900" width="9.140625" style="1"/>
    <col min="5901" max="5902" width="0" style="1" hidden="1" customWidth="1"/>
    <col min="5903" max="5903" width="9.140625" style="1"/>
    <col min="5904" max="5904" width="0" style="1" hidden="1" customWidth="1"/>
    <col min="5905" max="5906" width="9.140625" style="1"/>
    <col min="5907" max="5907" width="0" style="1" hidden="1" customWidth="1"/>
    <col min="5908" max="6101" width="9.140625" style="1"/>
    <col min="6102" max="6102" width="1.42578125" style="1" customWidth="1"/>
    <col min="6103" max="6103" width="51.5703125" style="1" customWidth="1"/>
    <col min="6104" max="6104" width="13.85546875" style="1" customWidth="1"/>
    <col min="6105" max="6107" width="6.28515625" style="1" customWidth="1"/>
    <col min="6108" max="6108" width="6.7109375" style="1" customWidth="1"/>
    <col min="6109" max="6109" width="7.5703125" style="1" customWidth="1"/>
    <col min="6110" max="6110" width="6.7109375" style="1" customWidth="1"/>
    <col min="6111" max="6111" width="7.42578125" style="1" customWidth="1"/>
    <col min="6112" max="6112" width="6.7109375" style="1" customWidth="1"/>
    <col min="6113" max="6113" width="7.42578125" style="1" customWidth="1"/>
    <col min="6114" max="6114" width="6.7109375" style="1" customWidth="1"/>
    <col min="6115" max="6115" width="7.85546875" style="1" customWidth="1"/>
    <col min="6116" max="6116" width="0.140625" style="1" customWidth="1"/>
    <col min="6117" max="6117" width="9.7109375" style="1" customWidth="1"/>
    <col min="6118" max="6118" width="0" style="1" hidden="1" customWidth="1"/>
    <col min="6119" max="6124" width="9.7109375" style="1" customWidth="1"/>
    <col min="6125" max="6125" width="0" style="1" hidden="1" customWidth="1"/>
    <col min="6126" max="6126" width="9.7109375" style="1" customWidth="1"/>
    <col min="6127" max="6127" width="0" style="1" hidden="1" customWidth="1"/>
    <col min="6128" max="6128" width="9.7109375" style="1" customWidth="1"/>
    <col min="6129" max="6129" width="0" style="1" hidden="1" customWidth="1"/>
    <col min="6130" max="6130" width="9.7109375" style="1" customWidth="1"/>
    <col min="6131" max="6131" width="0" style="1" hidden="1" customWidth="1"/>
    <col min="6132" max="6135" width="9.7109375" style="1" customWidth="1"/>
    <col min="6136" max="6149" width="0" style="1" hidden="1" customWidth="1"/>
    <col min="6150" max="6150" width="8.7109375" style="1" customWidth="1"/>
    <col min="6151" max="6152" width="0" style="1" hidden="1" customWidth="1"/>
    <col min="6153" max="6153" width="9.140625" style="1"/>
    <col min="6154" max="6154" width="0" style="1" hidden="1" customWidth="1"/>
    <col min="6155" max="6156" width="9.140625" style="1"/>
    <col min="6157" max="6158" width="0" style="1" hidden="1" customWidth="1"/>
    <col min="6159" max="6159" width="9.140625" style="1"/>
    <col min="6160" max="6160" width="0" style="1" hidden="1" customWidth="1"/>
    <col min="6161" max="6162" width="9.140625" style="1"/>
    <col min="6163" max="6163" width="0" style="1" hidden="1" customWidth="1"/>
    <col min="6164" max="6357" width="9.140625" style="1"/>
    <col min="6358" max="6358" width="1.42578125" style="1" customWidth="1"/>
    <col min="6359" max="6359" width="51.5703125" style="1" customWidth="1"/>
    <col min="6360" max="6360" width="13.85546875" style="1" customWidth="1"/>
    <col min="6361" max="6363" width="6.28515625" style="1" customWidth="1"/>
    <col min="6364" max="6364" width="6.7109375" style="1" customWidth="1"/>
    <col min="6365" max="6365" width="7.5703125" style="1" customWidth="1"/>
    <col min="6366" max="6366" width="6.7109375" style="1" customWidth="1"/>
    <col min="6367" max="6367" width="7.42578125" style="1" customWidth="1"/>
    <col min="6368" max="6368" width="6.7109375" style="1" customWidth="1"/>
    <col min="6369" max="6369" width="7.42578125" style="1" customWidth="1"/>
    <col min="6370" max="6370" width="6.7109375" style="1" customWidth="1"/>
    <col min="6371" max="6371" width="7.85546875" style="1" customWidth="1"/>
    <col min="6372" max="6372" width="0.140625" style="1" customWidth="1"/>
    <col min="6373" max="6373" width="9.7109375" style="1" customWidth="1"/>
    <col min="6374" max="6374" width="0" style="1" hidden="1" customWidth="1"/>
    <col min="6375" max="6380" width="9.7109375" style="1" customWidth="1"/>
    <col min="6381" max="6381" width="0" style="1" hidden="1" customWidth="1"/>
    <col min="6382" max="6382" width="9.7109375" style="1" customWidth="1"/>
    <col min="6383" max="6383" width="0" style="1" hidden="1" customWidth="1"/>
    <col min="6384" max="6384" width="9.7109375" style="1" customWidth="1"/>
    <col min="6385" max="6385" width="0" style="1" hidden="1" customWidth="1"/>
    <col min="6386" max="6386" width="9.7109375" style="1" customWidth="1"/>
    <col min="6387" max="6387" width="0" style="1" hidden="1" customWidth="1"/>
    <col min="6388" max="6391" width="9.7109375" style="1" customWidth="1"/>
    <col min="6392" max="6405" width="0" style="1" hidden="1" customWidth="1"/>
    <col min="6406" max="6406" width="8.7109375" style="1" customWidth="1"/>
    <col min="6407" max="6408" width="0" style="1" hidden="1" customWidth="1"/>
    <col min="6409" max="6409" width="9.140625" style="1"/>
    <col min="6410" max="6410" width="0" style="1" hidden="1" customWidth="1"/>
    <col min="6411" max="6412" width="9.140625" style="1"/>
    <col min="6413" max="6414" width="0" style="1" hidden="1" customWidth="1"/>
    <col min="6415" max="6415" width="9.140625" style="1"/>
    <col min="6416" max="6416" width="0" style="1" hidden="1" customWidth="1"/>
    <col min="6417" max="6418" width="9.140625" style="1"/>
    <col min="6419" max="6419" width="0" style="1" hidden="1" customWidth="1"/>
    <col min="6420" max="6613" width="9.140625" style="1"/>
    <col min="6614" max="6614" width="1.42578125" style="1" customWidth="1"/>
    <col min="6615" max="6615" width="51.5703125" style="1" customWidth="1"/>
    <col min="6616" max="6616" width="13.85546875" style="1" customWidth="1"/>
    <col min="6617" max="6619" width="6.28515625" style="1" customWidth="1"/>
    <col min="6620" max="6620" width="6.7109375" style="1" customWidth="1"/>
    <col min="6621" max="6621" width="7.5703125" style="1" customWidth="1"/>
    <col min="6622" max="6622" width="6.7109375" style="1" customWidth="1"/>
    <col min="6623" max="6623" width="7.42578125" style="1" customWidth="1"/>
    <col min="6624" max="6624" width="6.7109375" style="1" customWidth="1"/>
    <col min="6625" max="6625" width="7.42578125" style="1" customWidth="1"/>
    <col min="6626" max="6626" width="6.7109375" style="1" customWidth="1"/>
    <col min="6627" max="6627" width="7.85546875" style="1" customWidth="1"/>
    <col min="6628" max="6628" width="0.140625" style="1" customWidth="1"/>
    <col min="6629" max="6629" width="9.7109375" style="1" customWidth="1"/>
    <col min="6630" max="6630" width="0" style="1" hidden="1" customWidth="1"/>
    <col min="6631" max="6636" width="9.7109375" style="1" customWidth="1"/>
    <col min="6637" max="6637" width="0" style="1" hidden="1" customWidth="1"/>
    <col min="6638" max="6638" width="9.7109375" style="1" customWidth="1"/>
    <col min="6639" max="6639" width="0" style="1" hidden="1" customWidth="1"/>
    <col min="6640" max="6640" width="9.7109375" style="1" customWidth="1"/>
    <col min="6641" max="6641" width="0" style="1" hidden="1" customWidth="1"/>
    <col min="6642" max="6642" width="9.7109375" style="1" customWidth="1"/>
    <col min="6643" max="6643" width="0" style="1" hidden="1" customWidth="1"/>
    <col min="6644" max="6647" width="9.7109375" style="1" customWidth="1"/>
    <col min="6648" max="6661" width="0" style="1" hidden="1" customWidth="1"/>
    <col min="6662" max="6662" width="8.7109375" style="1" customWidth="1"/>
    <col min="6663" max="6664" width="0" style="1" hidden="1" customWidth="1"/>
    <col min="6665" max="6665" width="9.140625" style="1"/>
    <col min="6666" max="6666" width="0" style="1" hidden="1" customWidth="1"/>
    <col min="6667" max="6668" width="9.140625" style="1"/>
    <col min="6669" max="6670" width="0" style="1" hidden="1" customWidth="1"/>
    <col min="6671" max="6671" width="9.140625" style="1"/>
    <col min="6672" max="6672" width="0" style="1" hidden="1" customWidth="1"/>
    <col min="6673" max="6674" width="9.140625" style="1"/>
    <col min="6675" max="6675" width="0" style="1" hidden="1" customWidth="1"/>
    <col min="6676" max="6869" width="9.140625" style="1"/>
    <col min="6870" max="6870" width="1.42578125" style="1" customWidth="1"/>
    <col min="6871" max="6871" width="51.5703125" style="1" customWidth="1"/>
    <col min="6872" max="6872" width="13.85546875" style="1" customWidth="1"/>
    <col min="6873" max="6875" width="6.28515625" style="1" customWidth="1"/>
    <col min="6876" max="6876" width="6.7109375" style="1" customWidth="1"/>
    <col min="6877" max="6877" width="7.5703125" style="1" customWidth="1"/>
    <col min="6878" max="6878" width="6.7109375" style="1" customWidth="1"/>
    <col min="6879" max="6879" width="7.42578125" style="1" customWidth="1"/>
    <col min="6880" max="6880" width="6.7109375" style="1" customWidth="1"/>
    <col min="6881" max="6881" width="7.42578125" style="1" customWidth="1"/>
    <col min="6882" max="6882" width="6.7109375" style="1" customWidth="1"/>
    <col min="6883" max="6883" width="7.85546875" style="1" customWidth="1"/>
    <col min="6884" max="6884" width="0.140625" style="1" customWidth="1"/>
    <col min="6885" max="6885" width="9.7109375" style="1" customWidth="1"/>
    <col min="6886" max="6886" width="0" style="1" hidden="1" customWidth="1"/>
    <col min="6887" max="6892" width="9.7109375" style="1" customWidth="1"/>
    <col min="6893" max="6893" width="0" style="1" hidden="1" customWidth="1"/>
    <col min="6894" max="6894" width="9.7109375" style="1" customWidth="1"/>
    <col min="6895" max="6895" width="0" style="1" hidden="1" customWidth="1"/>
    <col min="6896" max="6896" width="9.7109375" style="1" customWidth="1"/>
    <col min="6897" max="6897" width="0" style="1" hidden="1" customWidth="1"/>
    <col min="6898" max="6898" width="9.7109375" style="1" customWidth="1"/>
    <col min="6899" max="6899" width="0" style="1" hidden="1" customWidth="1"/>
    <col min="6900" max="6903" width="9.7109375" style="1" customWidth="1"/>
    <col min="6904" max="6917" width="0" style="1" hidden="1" customWidth="1"/>
    <col min="6918" max="6918" width="8.7109375" style="1" customWidth="1"/>
    <col min="6919" max="6920" width="0" style="1" hidden="1" customWidth="1"/>
    <col min="6921" max="6921" width="9.140625" style="1"/>
    <col min="6922" max="6922" width="0" style="1" hidden="1" customWidth="1"/>
    <col min="6923" max="6924" width="9.140625" style="1"/>
    <col min="6925" max="6926" width="0" style="1" hidden="1" customWidth="1"/>
    <col min="6927" max="6927" width="9.140625" style="1"/>
    <col min="6928" max="6928" width="0" style="1" hidden="1" customWidth="1"/>
    <col min="6929" max="6930" width="9.140625" style="1"/>
    <col min="6931" max="6931" width="0" style="1" hidden="1" customWidth="1"/>
    <col min="6932" max="7125" width="9.140625" style="1"/>
    <col min="7126" max="7126" width="1.42578125" style="1" customWidth="1"/>
    <col min="7127" max="7127" width="51.5703125" style="1" customWidth="1"/>
    <col min="7128" max="7128" width="13.85546875" style="1" customWidth="1"/>
    <col min="7129" max="7131" width="6.28515625" style="1" customWidth="1"/>
    <col min="7132" max="7132" width="6.7109375" style="1" customWidth="1"/>
    <col min="7133" max="7133" width="7.5703125" style="1" customWidth="1"/>
    <col min="7134" max="7134" width="6.7109375" style="1" customWidth="1"/>
    <col min="7135" max="7135" width="7.42578125" style="1" customWidth="1"/>
    <col min="7136" max="7136" width="6.7109375" style="1" customWidth="1"/>
    <col min="7137" max="7137" width="7.42578125" style="1" customWidth="1"/>
    <col min="7138" max="7138" width="6.7109375" style="1" customWidth="1"/>
    <col min="7139" max="7139" width="7.85546875" style="1" customWidth="1"/>
    <col min="7140" max="7140" width="0.140625" style="1" customWidth="1"/>
    <col min="7141" max="7141" width="9.7109375" style="1" customWidth="1"/>
    <col min="7142" max="7142" width="0" style="1" hidden="1" customWidth="1"/>
    <col min="7143" max="7148" width="9.7109375" style="1" customWidth="1"/>
    <col min="7149" max="7149" width="0" style="1" hidden="1" customWidth="1"/>
    <col min="7150" max="7150" width="9.7109375" style="1" customWidth="1"/>
    <col min="7151" max="7151" width="0" style="1" hidden="1" customWidth="1"/>
    <col min="7152" max="7152" width="9.7109375" style="1" customWidth="1"/>
    <col min="7153" max="7153" width="0" style="1" hidden="1" customWidth="1"/>
    <col min="7154" max="7154" width="9.7109375" style="1" customWidth="1"/>
    <col min="7155" max="7155" width="0" style="1" hidden="1" customWidth="1"/>
    <col min="7156" max="7159" width="9.7109375" style="1" customWidth="1"/>
    <col min="7160" max="7173" width="0" style="1" hidden="1" customWidth="1"/>
    <col min="7174" max="7174" width="8.7109375" style="1" customWidth="1"/>
    <col min="7175" max="7176" width="0" style="1" hidden="1" customWidth="1"/>
    <col min="7177" max="7177" width="9.140625" style="1"/>
    <col min="7178" max="7178" width="0" style="1" hidden="1" customWidth="1"/>
    <col min="7179" max="7180" width="9.140625" style="1"/>
    <col min="7181" max="7182" width="0" style="1" hidden="1" customWidth="1"/>
    <col min="7183" max="7183" width="9.140625" style="1"/>
    <col min="7184" max="7184" width="0" style="1" hidden="1" customWidth="1"/>
    <col min="7185" max="7186" width="9.140625" style="1"/>
    <col min="7187" max="7187" width="0" style="1" hidden="1" customWidth="1"/>
    <col min="7188" max="7381" width="9.140625" style="1"/>
    <col min="7382" max="7382" width="1.42578125" style="1" customWidth="1"/>
    <col min="7383" max="7383" width="51.5703125" style="1" customWidth="1"/>
    <col min="7384" max="7384" width="13.85546875" style="1" customWidth="1"/>
    <col min="7385" max="7387" width="6.28515625" style="1" customWidth="1"/>
    <col min="7388" max="7388" width="6.7109375" style="1" customWidth="1"/>
    <col min="7389" max="7389" width="7.5703125" style="1" customWidth="1"/>
    <col min="7390" max="7390" width="6.7109375" style="1" customWidth="1"/>
    <col min="7391" max="7391" width="7.42578125" style="1" customWidth="1"/>
    <col min="7392" max="7392" width="6.7109375" style="1" customWidth="1"/>
    <col min="7393" max="7393" width="7.42578125" style="1" customWidth="1"/>
    <col min="7394" max="7394" width="6.7109375" style="1" customWidth="1"/>
    <col min="7395" max="7395" width="7.85546875" style="1" customWidth="1"/>
    <col min="7396" max="7396" width="0.140625" style="1" customWidth="1"/>
    <col min="7397" max="7397" width="9.7109375" style="1" customWidth="1"/>
    <col min="7398" max="7398" width="0" style="1" hidden="1" customWidth="1"/>
    <col min="7399" max="7404" width="9.7109375" style="1" customWidth="1"/>
    <col min="7405" max="7405" width="0" style="1" hidden="1" customWidth="1"/>
    <col min="7406" max="7406" width="9.7109375" style="1" customWidth="1"/>
    <col min="7407" max="7407" width="0" style="1" hidden="1" customWidth="1"/>
    <col min="7408" max="7408" width="9.7109375" style="1" customWidth="1"/>
    <col min="7409" max="7409" width="0" style="1" hidden="1" customWidth="1"/>
    <col min="7410" max="7410" width="9.7109375" style="1" customWidth="1"/>
    <col min="7411" max="7411" width="0" style="1" hidden="1" customWidth="1"/>
    <col min="7412" max="7415" width="9.7109375" style="1" customWidth="1"/>
    <col min="7416" max="7429" width="0" style="1" hidden="1" customWidth="1"/>
    <col min="7430" max="7430" width="8.7109375" style="1" customWidth="1"/>
    <col min="7431" max="7432" width="0" style="1" hidden="1" customWidth="1"/>
    <col min="7433" max="7433" width="9.140625" style="1"/>
    <col min="7434" max="7434" width="0" style="1" hidden="1" customWidth="1"/>
    <col min="7435" max="7436" width="9.140625" style="1"/>
    <col min="7437" max="7438" width="0" style="1" hidden="1" customWidth="1"/>
    <col min="7439" max="7439" width="9.140625" style="1"/>
    <col min="7440" max="7440" width="0" style="1" hidden="1" customWidth="1"/>
    <col min="7441" max="7442" width="9.140625" style="1"/>
    <col min="7443" max="7443" width="0" style="1" hidden="1" customWidth="1"/>
    <col min="7444" max="7637" width="9.140625" style="1"/>
    <col min="7638" max="7638" width="1.42578125" style="1" customWidth="1"/>
    <col min="7639" max="7639" width="51.5703125" style="1" customWidth="1"/>
    <col min="7640" max="7640" width="13.85546875" style="1" customWidth="1"/>
    <col min="7641" max="7643" width="6.28515625" style="1" customWidth="1"/>
    <col min="7644" max="7644" width="6.7109375" style="1" customWidth="1"/>
    <col min="7645" max="7645" width="7.5703125" style="1" customWidth="1"/>
    <col min="7646" max="7646" width="6.7109375" style="1" customWidth="1"/>
    <col min="7647" max="7647" width="7.42578125" style="1" customWidth="1"/>
    <col min="7648" max="7648" width="6.7109375" style="1" customWidth="1"/>
    <col min="7649" max="7649" width="7.42578125" style="1" customWidth="1"/>
    <col min="7650" max="7650" width="6.7109375" style="1" customWidth="1"/>
    <col min="7651" max="7651" width="7.85546875" style="1" customWidth="1"/>
    <col min="7652" max="7652" width="0.140625" style="1" customWidth="1"/>
    <col min="7653" max="7653" width="9.7109375" style="1" customWidth="1"/>
    <col min="7654" max="7654" width="0" style="1" hidden="1" customWidth="1"/>
    <col min="7655" max="7660" width="9.7109375" style="1" customWidth="1"/>
    <col min="7661" max="7661" width="0" style="1" hidden="1" customWidth="1"/>
    <col min="7662" max="7662" width="9.7109375" style="1" customWidth="1"/>
    <col min="7663" max="7663" width="0" style="1" hidden="1" customWidth="1"/>
    <col min="7664" max="7664" width="9.7109375" style="1" customWidth="1"/>
    <col min="7665" max="7665" width="0" style="1" hidden="1" customWidth="1"/>
    <col min="7666" max="7666" width="9.7109375" style="1" customWidth="1"/>
    <col min="7667" max="7667" width="0" style="1" hidden="1" customWidth="1"/>
    <col min="7668" max="7671" width="9.7109375" style="1" customWidth="1"/>
    <col min="7672" max="7685" width="0" style="1" hidden="1" customWidth="1"/>
    <col min="7686" max="7686" width="8.7109375" style="1" customWidth="1"/>
    <col min="7687" max="7688" width="0" style="1" hidden="1" customWidth="1"/>
    <col min="7689" max="7689" width="9.140625" style="1"/>
    <col min="7690" max="7690" width="0" style="1" hidden="1" customWidth="1"/>
    <col min="7691" max="7692" width="9.140625" style="1"/>
    <col min="7693" max="7694" width="0" style="1" hidden="1" customWidth="1"/>
    <col min="7695" max="7695" width="9.140625" style="1"/>
    <col min="7696" max="7696" width="0" style="1" hidden="1" customWidth="1"/>
    <col min="7697" max="7698" width="9.140625" style="1"/>
    <col min="7699" max="7699" width="0" style="1" hidden="1" customWidth="1"/>
    <col min="7700" max="7893" width="9.140625" style="1"/>
    <col min="7894" max="7894" width="1.42578125" style="1" customWidth="1"/>
    <col min="7895" max="7895" width="51.5703125" style="1" customWidth="1"/>
    <col min="7896" max="7896" width="13.85546875" style="1" customWidth="1"/>
    <col min="7897" max="7899" width="6.28515625" style="1" customWidth="1"/>
    <col min="7900" max="7900" width="6.7109375" style="1" customWidth="1"/>
    <col min="7901" max="7901" width="7.5703125" style="1" customWidth="1"/>
    <col min="7902" max="7902" width="6.7109375" style="1" customWidth="1"/>
    <col min="7903" max="7903" width="7.42578125" style="1" customWidth="1"/>
    <col min="7904" max="7904" width="6.7109375" style="1" customWidth="1"/>
    <col min="7905" max="7905" width="7.42578125" style="1" customWidth="1"/>
    <col min="7906" max="7906" width="6.7109375" style="1" customWidth="1"/>
    <col min="7907" max="7907" width="7.85546875" style="1" customWidth="1"/>
    <col min="7908" max="7908" width="0.140625" style="1" customWidth="1"/>
    <col min="7909" max="7909" width="9.7109375" style="1" customWidth="1"/>
    <col min="7910" max="7910" width="0" style="1" hidden="1" customWidth="1"/>
    <col min="7911" max="7916" width="9.7109375" style="1" customWidth="1"/>
    <col min="7917" max="7917" width="0" style="1" hidden="1" customWidth="1"/>
    <col min="7918" max="7918" width="9.7109375" style="1" customWidth="1"/>
    <col min="7919" max="7919" width="0" style="1" hidden="1" customWidth="1"/>
    <col min="7920" max="7920" width="9.7109375" style="1" customWidth="1"/>
    <col min="7921" max="7921" width="0" style="1" hidden="1" customWidth="1"/>
    <col min="7922" max="7922" width="9.7109375" style="1" customWidth="1"/>
    <col min="7923" max="7923" width="0" style="1" hidden="1" customWidth="1"/>
    <col min="7924" max="7927" width="9.7109375" style="1" customWidth="1"/>
    <col min="7928" max="7941" width="0" style="1" hidden="1" customWidth="1"/>
    <col min="7942" max="7942" width="8.7109375" style="1" customWidth="1"/>
    <col min="7943" max="7944" width="0" style="1" hidden="1" customWidth="1"/>
    <col min="7945" max="7945" width="9.140625" style="1"/>
    <col min="7946" max="7946" width="0" style="1" hidden="1" customWidth="1"/>
    <col min="7947" max="7948" width="9.140625" style="1"/>
    <col min="7949" max="7950" width="0" style="1" hidden="1" customWidth="1"/>
    <col min="7951" max="7951" width="9.140625" style="1"/>
    <col min="7952" max="7952" width="0" style="1" hidden="1" customWidth="1"/>
    <col min="7953" max="7954" width="9.140625" style="1"/>
    <col min="7955" max="7955" width="0" style="1" hidden="1" customWidth="1"/>
    <col min="7956" max="8149" width="9.140625" style="1"/>
    <col min="8150" max="8150" width="1.42578125" style="1" customWidth="1"/>
    <col min="8151" max="8151" width="51.5703125" style="1" customWidth="1"/>
    <col min="8152" max="8152" width="13.85546875" style="1" customWidth="1"/>
    <col min="8153" max="8155" width="6.28515625" style="1" customWidth="1"/>
    <col min="8156" max="8156" width="6.7109375" style="1" customWidth="1"/>
    <col min="8157" max="8157" width="7.5703125" style="1" customWidth="1"/>
    <col min="8158" max="8158" width="6.7109375" style="1" customWidth="1"/>
    <col min="8159" max="8159" width="7.42578125" style="1" customWidth="1"/>
    <col min="8160" max="8160" width="6.7109375" style="1" customWidth="1"/>
    <col min="8161" max="8161" width="7.42578125" style="1" customWidth="1"/>
    <col min="8162" max="8162" width="6.7109375" style="1" customWidth="1"/>
    <col min="8163" max="8163" width="7.85546875" style="1" customWidth="1"/>
    <col min="8164" max="8164" width="0.140625" style="1" customWidth="1"/>
    <col min="8165" max="8165" width="9.7109375" style="1" customWidth="1"/>
    <col min="8166" max="8166" width="0" style="1" hidden="1" customWidth="1"/>
    <col min="8167" max="8172" width="9.7109375" style="1" customWidth="1"/>
    <col min="8173" max="8173" width="0" style="1" hidden="1" customWidth="1"/>
    <col min="8174" max="8174" width="9.7109375" style="1" customWidth="1"/>
    <col min="8175" max="8175" width="0" style="1" hidden="1" customWidth="1"/>
    <col min="8176" max="8176" width="9.7109375" style="1" customWidth="1"/>
    <col min="8177" max="8177" width="0" style="1" hidden="1" customWidth="1"/>
    <col min="8178" max="8178" width="9.7109375" style="1" customWidth="1"/>
    <col min="8179" max="8179" width="0" style="1" hidden="1" customWidth="1"/>
    <col min="8180" max="8183" width="9.7109375" style="1" customWidth="1"/>
    <col min="8184" max="8197" width="0" style="1" hidden="1" customWidth="1"/>
    <col min="8198" max="8198" width="8.7109375" style="1" customWidth="1"/>
    <col min="8199" max="8200" width="0" style="1" hidden="1" customWidth="1"/>
    <col min="8201" max="8201" width="9.140625" style="1"/>
    <col min="8202" max="8202" width="0" style="1" hidden="1" customWidth="1"/>
    <col min="8203" max="8204" width="9.140625" style="1"/>
    <col min="8205" max="8206" width="0" style="1" hidden="1" customWidth="1"/>
    <col min="8207" max="8207" width="9.140625" style="1"/>
    <col min="8208" max="8208" width="0" style="1" hidden="1" customWidth="1"/>
    <col min="8209" max="8210" width="9.140625" style="1"/>
    <col min="8211" max="8211" width="0" style="1" hidden="1" customWidth="1"/>
    <col min="8212" max="8405" width="9.140625" style="1"/>
    <col min="8406" max="8406" width="1.42578125" style="1" customWidth="1"/>
    <col min="8407" max="8407" width="51.5703125" style="1" customWidth="1"/>
    <col min="8408" max="8408" width="13.85546875" style="1" customWidth="1"/>
    <col min="8409" max="8411" width="6.28515625" style="1" customWidth="1"/>
    <col min="8412" max="8412" width="6.7109375" style="1" customWidth="1"/>
    <col min="8413" max="8413" width="7.5703125" style="1" customWidth="1"/>
    <col min="8414" max="8414" width="6.7109375" style="1" customWidth="1"/>
    <col min="8415" max="8415" width="7.42578125" style="1" customWidth="1"/>
    <col min="8416" max="8416" width="6.7109375" style="1" customWidth="1"/>
    <col min="8417" max="8417" width="7.42578125" style="1" customWidth="1"/>
    <col min="8418" max="8418" width="6.7109375" style="1" customWidth="1"/>
    <col min="8419" max="8419" width="7.85546875" style="1" customWidth="1"/>
    <col min="8420" max="8420" width="0.140625" style="1" customWidth="1"/>
    <col min="8421" max="8421" width="9.7109375" style="1" customWidth="1"/>
    <col min="8422" max="8422" width="0" style="1" hidden="1" customWidth="1"/>
    <col min="8423" max="8428" width="9.7109375" style="1" customWidth="1"/>
    <col min="8429" max="8429" width="0" style="1" hidden="1" customWidth="1"/>
    <col min="8430" max="8430" width="9.7109375" style="1" customWidth="1"/>
    <col min="8431" max="8431" width="0" style="1" hidden="1" customWidth="1"/>
    <col min="8432" max="8432" width="9.7109375" style="1" customWidth="1"/>
    <col min="8433" max="8433" width="0" style="1" hidden="1" customWidth="1"/>
    <col min="8434" max="8434" width="9.7109375" style="1" customWidth="1"/>
    <col min="8435" max="8435" width="0" style="1" hidden="1" customWidth="1"/>
    <col min="8436" max="8439" width="9.7109375" style="1" customWidth="1"/>
    <col min="8440" max="8453" width="0" style="1" hidden="1" customWidth="1"/>
    <col min="8454" max="8454" width="8.7109375" style="1" customWidth="1"/>
    <col min="8455" max="8456" width="0" style="1" hidden="1" customWidth="1"/>
    <col min="8457" max="8457" width="9.140625" style="1"/>
    <col min="8458" max="8458" width="0" style="1" hidden="1" customWidth="1"/>
    <col min="8459" max="8460" width="9.140625" style="1"/>
    <col min="8461" max="8462" width="0" style="1" hidden="1" customWidth="1"/>
    <col min="8463" max="8463" width="9.140625" style="1"/>
    <col min="8464" max="8464" width="0" style="1" hidden="1" customWidth="1"/>
    <col min="8465" max="8466" width="9.140625" style="1"/>
    <col min="8467" max="8467" width="0" style="1" hidden="1" customWidth="1"/>
    <col min="8468" max="8661" width="9.140625" style="1"/>
    <col min="8662" max="8662" width="1.42578125" style="1" customWidth="1"/>
    <col min="8663" max="8663" width="51.5703125" style="1" customWidth="1"/>
    <col min="8664" max="8664" width="13.85546875" style="1" customWidth="1"/>
    <col min="8665" max="8667" width="6.28515625" style="1" customWidth="1"/>
    <col min="8668" max="8668" width="6.7109375" style="1" customWidth="1"/>
    <col min="8669" max="8669" width="7.5703125" style="1" customWidth="1"/>
    <col min="8670" max="8670" width="6.7109375" style="1" customWidth="1"/>
    <col min="8671" max="8671" width="7.42578125" style="1" customWidth="1"/>
    <col min="8672" max="8672" width="6.7109375" style="1" customWidth="1"/>
    <col min="8673" max="8673" width="7.42578125" style="1" customWidth="1"/>
    <col min="8674" max="8674" width="6.7109375" style="1" customWidth="1"/>
    <col min="8675" max="8675" width="7.85546875" style="1" customWidth="1"/>
    <col min="8676" max="8676" width="0.140625" style="1" customWidth="1"/>
    <col min="8677" max="8677" width="9.7109375" style="1" customWidth="1"/>
    <col min="8678" max="8678" width="0" style="1" hidden="1" customWidth="1"/>
    <col min="8679" max="8684" width="9.7109375" style="1" customWidth="1"/>
    <col min="8685" max="8685" width="0" style="1" hidden="1" customWidth="1"/>
    <col min="8686" max="8686" width="9.7109375" style="1" customWidth="1"/>
    <col min="8687" max="8687" width="0" style="1" hidden="1" customWidth="1"/>
    <col min="8688" max="8688" width="9.7109375" style="1" customWidth="1"/>
    <col min="8689" max="8689" width="0" style="1" hidden="1" customWidth="1"/>
    <col min="8690" max="8690" width="9.7109375" style="1" customWidth="1"/>
    <col min="8691" max="8691" width="0" style="1" hidden="1" customWidth="1"/>
    <col min="8692" max="8695" width="9.7109375" style="1" customWidth="1"/>
    <col min="8696" max="8709" width="0" style="1" hidden="1" customWidth="1"/>
    <col min="8710" max="8710" width="8.7109375" style="1" customWidth="1"/>
    <col min="8711" max="8712" width="0" style="1" hidden="1" customWidth="1"/>
    <col min="8713" max="8713" width="9.140625" style="1"/>
    <col min="8714" max="8714" width="0" style="1" hidden="1" customWidth="1"/>
    <col min="8715" max="8716" width="9.140625" style="1"/>
    <col min="8717" max="8718" width="0" style="1" hidden="1" customWidth="1"/>
    <col min="8719" max="8719" width="9.140625" style="1"/>
    <col min="8720" max="8720" width="0" style="1" hidden="1" customWidth="1"/>
    <col min="8721" max="8722" width="9.140625" style="1"/>
    <col min="8723" max="8723" width="0" style="1" hidden="1" customWidth="1"/>
    <col min="8724" max="8917" width="9.140625" style="1"/>
    <col min="8918" max="8918" width="1.42578125" style="1" customWidth="1"/>
    <col min="8919" max="8919" width="51.5703125" style="1" customWidth="1"/>
    <col min="8920" max="8920" width="13.85546875" style="1" customWidth="1"/>
    <col min="8921" max="8923" width="6.28515625" style="1" customWidth="1"/>
    <col min="8924" max="8924" width="6.7109375" style="1" customWidth="1"/>
    <col min="8925" max="8925" width="7.5703125" style="1" customWidth="1"/>
    <col min="8926" max="8926" width="6.7109375" style="1" customWidth="1"/>
    <col min="8927" max="8927" width="7.42578125" style="1" customWidth="1"/>
    <col min="8928" max="8928" width="6.7109375" style="1" customWidth="1"/>
    <col min="8929" max="8929" width="7.42578125" style="1" customWidth="1"/>
    <col min="8930" max="8930" width="6.7109375" style="1" customWidth="1"/>
    <col min="8931" max="8931" width="7.85546875" style="1" customWidth="1"/>
    <col min="8932" max="8932" width="0.140625" style="1" customWidth="1"/>
    <col min="8933" max="8933" width="9.7109375" style="1" customWidth="1"/>
    <col min="8934" max="8934" width="0" style="1" hidden="1" customWidth="1"/>
    <col min="8935" max="8940" width="9.7109375" style="1" customWidth="1"/>
    <col min="8941" max="8941" width="0" style="1" hidden="1" customWidth="1"/>
    <col min="8942" max="8942" width="9.7109375" style="1" customWidth="1"/>
    <col min="8943" max="8943" width="0" style="1" hidden="1" customWidth="1"/>
    <col min="8944" max="8944" width="9.7109375" style="1" customWidth="1"/>
    <col min="8945" max="8945" width="0" style="1" hidden="1" customWidth="1"/>
    <col min="8946" max="8946" width="9.7109375" style="1" customWidth="1"/>
    <col min="8947" max="8947" width="0" style="1" hidden="1" customWidth="1"/>
    <col min="8948" max="8951" width="9.7109375" style="1" customWidth="1"/>
    <col min="8952" max="8965" width="0" style="1" hidden="1" customWidth="1"/>
    <col min="8966" max="8966" width="8.7109375" style="1" customWidth="1"/>
    <col min="8967" max="8968" width="0" style="1" hidden="1" customWidth="1"/>
    <col min="8969" max="8969" width="9.140625" style="1"/>
    <col min="8970" max="8970" width="0" style="1" hidden="1" customWidth="1"/>
    <col min="8971" max="8972" width="9.140625" style="1"/>
    <col min="8973" max="8974" width="0" style="1" hidden="1" customWidth="1"/>
    <col min="8975" max="8975" width="9.140625" style="1"/>
    <col min="8976" max="8976" width="0" style="1" hidden="1" customWidth="1"/>
    <col min="8977" max="8978" width="9.140625" style="1"/>
    <col min="8979" max="8979" width="0" style="1" hidden="1" customWidth="1"/>
    <col min="8980" max="9173" width="9.140625" style="1"/>
    <col min="9174" max="9174" width="1.42578125" style="1" customWidth="1"/>
    <col min="9175" max="9175" width="51.5703125" style="1" customWidth="1"/>
    <col min="9176" max="9176" width="13.85546875" style="1" customWidth="1"/>
    <col min="9177" max="9179" width="6.28515625" style="1" customWidth="1"/>
    <col min="9180" max="9180" width="6.7109375" style="1" customWidth="1"/>
    <col min="9181" max="9181" width="7.5703125" style="1" customWidth="1"/>
    <col min="9182" max="9182" width="6.7109375" style="1" customWidth="1"/>
    <col min="9183" max="9183" width="7.42578125" style="1" customWidth="1"/>
    <col min="9184" max="9184" width="6.7109375" style="1" customWidth="1"/>
    <col min="9185" max="9185" width="7.42578125" style="1" customWidth="1"/>
    <col min="9186" max="9186" width="6.7109375" style="1" customWidth="1"/>
    <col min="9187" max="9187" width="7.85546875" style="1" customWidth="1"/>
    <col min="9188" max="9188" width="0.140625" style="1" customWidth="1"/>
    <col min="9189" max="9189" width="9.7109375" style="1" customWidth="1"/>
    <col min="9190" max="9190" width="0" style="1" hidden="1" customWidth="1"/>
    <col min="9191" max="9196" width="9.7109375" style="1" customWidth="1"/>
    <col min="9197" max="9197" width="0" style="1" hidden="1" customWidth="1"/>
    <col min="9198" max="9198" width="9.7109375" style="1" customWidth="1"/>
    <col min="9199" max="9199" width="0" style="1" hidden="1" customWidth="1"/>
    <col min="9200" max="9200" width="9.7109375" style="1" customWidth="1"/>
    <col min="9201" max="9201" width="0" style="1" hidden="1" customWidth="1"/>
    <col min="9202" max="9202" width="9.7109375" style="1" customWidth="1"/>
    <col min="9203" max="9203" width="0" style="1" hidden="1" customWidth="1"/>
    <col min="9204" max="9207" width="9.7109375" style="1" customWidth="1"/>
    <col min="9208" max="9221" width="0" style="1" hidden="1" customWidth="1"/>
    <col min="9222" max="9222" width="8.7109375" style="1" customWidth="1"/>
    <col min="9223" max="9224" width="0" style="1" hidden="1" customWidth="1"/>
    <col min="9225" max="9225" width="9.140625" style="1"/>
    <col min="9226" max="9226" width="0" style="1" hidden="1" customWidth="1"/>
    <col min="9227" max="9228" width="9.140625" style="1"/>
    <col min="9229" max="9230" width="0" style="1" hidden="1" customWidth="1"/>
    <col min="9231" max="9231" width="9.140625" style="1"/>
    <col min="9232" max="9232" width="0" style="1" hidden="1" customWidth="1"/>
    <col min="9233" max="9234" width="9.140625" style="1"/>
    <col min="9235" max="9235" width="0" style="1" hidden="1" customWidth="1"/>
    <col min="9236" max="9429" width="9.140625" style="1"/>
    <col min="9430" max="9430" width="1.42578125" style="1" customWidth="1"/>
    <col min="9431" max="9431" width="51.5703125" style="1" customWidth="1"/>
    <col min="9432" max="9432" width="13.85546875" style="1" customWidth="1"/>
    <col min="9433" max="9435" width="6.28515625" style="1" customWidth="1"/>
    <col min="9436" max="9436" width="6.7109375" style="1" customWidth="1"/>
    <col min="9437" max="9437" width="7.5703125" style="1" customWidth="1"/>
    <col min="9438" max="9438" width="6.7109375" style="1" customWidth="1"/>
    <col min="9439" max="9439" width="7.42578125" style="1" customWidth="1"/>
    <col min="9440" max="9440" width="6.7109375" style="1" customWidth="1"/>
    <col min="9441" max="9441" width="7.42578125" style="1" customWidth="1"/>
    <col min="9442" max="9442" width="6.7109375" style="1" customWidth="1"/>
    <col min="9443" max="9443" width="7.85546875" style="1" customWidth="1"/>
    <col min="9444" max="9444" width="0.140625" style="1" customWidth="1"/>
    <col min="9445" max="9445" width="9.7109375" style="1" customWidth="1"/>
    <col min="9446" max="9446" width="0" style="1" hidden="1" customWidth="1"/>
    <col min="9447" max="9452" width="9.7109375" style="1" customWidth="1"/>
    <col min="9453" max="9453" width="0" style="1" hidden="1" customWidth="1"/>
    <col min="9454" max="9454" width="9.7109375" style="1" customWidth="1"/>
    <col min="9455" max="9455" width="0" style="1" hidden="1" customWidth="1"/>
    <col min="9456" max="9456" width="9.7109375" style="1" customWidth="1"/>
    <col min="9457" max="9457" width="0" style="1" hidden="1" customWidth="1"/>
    <col min="9458" max="9458" width="9.7109375" style="1" customWidth="1"/>
    <col min="9459" max="9459" width="0" style="1" hidden="1" customWidth="1"/>
    <col min="9460" max="9463" width="9.7109375" style="1" customWidth="1"/>
    <col min="9464" max="9477" width="0" style="1" hidden="1" customWidth="1"/>
    <col min="9478" max="9478" width="8.7109375" style="1" customWidth="1"/>
    <col min="9479" max="9480" width="0" style="1" hidden="1" customWidth="1"/>
    <col min="9481" max="9481" width="9.140625" style="1"/>
    <col min="9482" max="9482" width="0" style="1" hidden="1" customWidth="1"/>
    <col min="9483" max="9484" width="9.140625" style="1"/>
    <col min="9485" max="9486" width="0" style="1" hidden="1" customWidth="1"/>
    <col min="9487" max="9487" width="9.140625" style="1"/>
    <col min="9488" max="9488" width="0" style="1" hidden="1" customWidth="1"/>
    <col min="9489" max="9490" width="9.140625" style="1"/>
    <col min="9491" max="9491" width="0" style="1" hidden="1" customWidth="1"/>
    <col min="9492" max="9685" width="9.140625" style="1"/>
    <col min="9686" max="9686" width="1.42578125" style="1" customWidth="1"/>
    <col min="9687" max="9687" width="51.5703125" style="1" customWidth="1"/>
    <col min="9688" max="9688" width="13.85546875" style="1" customWidth="1"/>
    <col min="9689" max="9691" width="6.28515625" style="1" customWidth="1"/>
    <col min="9692" max="9692" width="6.7109375" style="1" customWidth="1"/>
    <col min="9693" max="9693" width="7.5703125" style="1" customWidth="1"/>
    <col min="9694" max="9694" width="6.7109375" style="1" customWidth="1"/>
    <col min="9695" max="9695" width="7.42578125" style="1" customWidth="1"/>
    <col min="9696" max="9696" width="6.7109375" style="1" customWidth="1"/>
    <col min="9697" max="9697" width="7.42578125" style="1" customWidth="1"/>
    <col min="9698" max="9698" width="6.7109375" style="1" customWidth="1"/>
    <col min="9699" max="9699" width="7.85546875" style="1" customWidth="1"/>
    <col min="9700" max="9700" width="0.140625" style="1" customWidth="1"/>
    <col min="9701" max="9701" width="9.7109375" style="1" customWidth="1"/>
    <col min="9702" max="9702" width="0" style="1" hidden="1" customWidth="1"/>
    <col min="9703" max="9708" width="9.7109375" style="1" customWidth="1"/>
    <col min="9709" max="9709" width="0" style="1" hidden="1" customWidth="1"/>
    <col min="9710" max="9710" width="9.7109375" style="1" customWidth="1"/>
    <col min="9711" max="9711" width="0" style="1" hidden="1" customWidth="1"/>
    <col min="9712" max="9712" width="9.7109375" style="1" customWidth="1"/>
    <col min="9713" max="9713" width="0" style="1" hidden="1" customWidth="1"/>
    <col min="9714" max="9714" width="9.7109375" style="1" customWidth="1"/>
    <col min="9715" max="9715" width="0" style="1" hidden="1" customWidth="1"/>
    <col min="9716" max="9719" width="9.7109375" style="1" customWidth="1"/>
    <col min="9720" max="9733" width="0" style="1" hidden="1" customWidth="1"/>
    <col min="9734" max="9734" width="8.7109375" style="1" customWidth="1"/>
    <col min="9735" max="9736" width="0" style="1" hidden="1" customWidth="1"/>
    <col min="9737" max="9737" width="9.140625" style="1"/>
    <col min="9738" max="9738" width="0" style="1" hidden="1" customWidth="1"/>
    <col min="9739" max="9740" width="9.140625" style="1"/>
    <col min="9741" max="9742" width="0" style="1" hidden="1" customWidth="1"/>
    <col min="9743" max="9743" width="9.140625" style="1"/>
    <col min="9744" max="9744" width="0" style="1" hidden="1" customWidth="1"/>
    <col min="9745" max="9746" width="9.140625" style="1"/>
    <col min="9747" max="9747" width="0" style="1" hidden="1" customWidth="1"/>
    <col min="9748" max="9941" width="9.140625" style="1"/>
    <col min="9942" max="9942" width="1.42578125" style="1" customWidth="1"/>
    <col min="9943" max="9943" width="51.5703125" style="1" customWidth="1"/>
    <col min="9944" max="9944" width="13.85546875" style="1" customWidth="1"/>
    <col min="9945" max="9947" width="6.28515625" style="1" customWidth="1"/>
    <col min="9948" max="9948" width="6.7109375" style="1" customWidth="1"/>
    <col min="9949" max="9949" width="7.5703125" style="1" customWidth="1"/>
    <col min="9950" max="9950" width="6.7109375" style="1" customWidth="1"/>
    <col min="9951" max="9951" width="7.42578125" style="1" customWidth="1"/>
    <col min="9952" max="9952" width="6.7109375" style="1" customWidth="1"/>
    <col min="9953" max="9953" width="7.42578125" style="1" customWidth="1"/>
    <col min="9954" max="9954" width="6.7109375" style="1" customWidth="1"/>
    <col min="9955" max="9955" width="7.85546875" style="1" customWidth="1"/>
    <col min="9956" max="9956" width="0.140625" style="1" customWidth="1"/>
    <col min="9957" max="9957" width="9.7109375" style="1" customWidth="1"/>
    <col min="9958" max="9958" width="0" style="1" hidden="1" customWidth="1"/>
    <col min="9959" max="9964" width="9.7109375" style="1" customWidth="1"/>
    <col min="9965" max="9965" width="0" style="1" hidden="1" customWidth="1"/>
    <col min="9966" max="9966" width="9.7109375" style="1" customWidth="1"/>
    <col min="9967" max="9967" width="0" style="1" hidden="1" customWidth="1"/>
    <col min="9968" max="9968" width="9.7109375" style="1" customWidth="1"/>
    <col min="9969" max="9969" width="0" style="1" hidden="1" customWidth="1"/>
    <col min="9970" max="9970" width="9.7109375" style="1" customWidth="1"/>
    <col min="9971" max="9971" width="0" style="1" hidden="1" customWidth="1"/>
    <col min="9972" max="9975" width="9.7109375" style="1" customWidth="1"/>
    <col min="9976" max="9989" width="0" style="1" hidden="1" customWidth="1"/>
    <col min="9990" max="9990" width="8.7109375" style="1" customWidth="1"/>
    <col min="9991" max="9992" width="0" style="1" hidden="1" customWidth="1"/>
    <col min="9993" max="9993" width="9.140625" style="1"/>
    <col min="9994" max="9994" width="0" style="1" hidden="1" customWidth="1"/>
    <col min="9995" max="9996" width="9.140625" style="1"/>
    <col min="9997" max="9998" width="0" style="1" hidden="1" customWidth="1"/>
    <col min="9999" max="9999" width="9.140625" style="1"/>
    <col min="10000" max="10000" width="0" style="1" hidden="1" customWidth="1"/>
    <col min="10001" max="10002" width="9.140625" style="1"/>
    <col min="10003" max="10003" width="0" style="1" hidden="1" customWidth="1"/>
    <col min="10004" max="10197" width="9.140625" style="1"/>
    <col min="10198" max="10198" width="1.42578125" style="1" customWidth="1"/>
    <col min="10199" max="10199" width="51.5703125" style="1" customWidth="1"/>
    <col min="10200" max="10200" width="13.85546875" style="1" customWidth="1"/>
    <col min="10201" max="10203" width="6.28515625" style="1" customWidth="1"/>
    <col min="10204" max="10204" width="6.7109375" style="1" customWidth="1"/>
    <col min="10205" max="10205" width="7.5703125" style="1" customWidth="1"/>
    <col min="10206" max="10206" width="6.7109375" style="1" customWidth="1"/>
    <col min="10207" max="10207" width="7.42578125" style="1" customWidth="1"/>
    <col min="10208" max="10208" width="6.7109375" style="1" customWidth="1"/>
    <col min="10209" max="10209" width="7.42578125" style="1" customWidth="1"/>
    <col min="10210" max="10210" width="6.7109375" style="1" customWidth="1"/>
    <col min="10211" max="10211" width="7.85546875" style="1" customWidth="1"/>
    <col min="10212" max="10212" width="0.140625" style="1" customWidth="1"/>
    <col min="10213" max="10213" width="9.7109375" style="1" customWidth="1"/>
    <col min="10214" max="10214" width="0" style="1" hidden="1" customWidth="1"/>
    <col min="10215" max="10220" width="9.7109375" style="1" customWidth="1"/>
    <col min="10221" max="10221" width="0" style="1" hidden="1" customWidth="1"/>
    <col min="10222" max="10222" width="9.7109375" style="1" customWidth="1"/>
    <col min="10223" max="10223" width="0" style="1" hidden="1" customWidth="1"/>
    <col min="10224" max="10224" width="9.7109375" style="1" customWidth="1"/>
    <col min="10225" max="10225" width="0" style="1" hidden="1" customWidth="1"/>
    <col min="10226" max="10226" width="9.7109375" style="1" customWidth="1"/>
    <col min="10227" max="10227" width="0" style="1" hidden="1" customWidth="1"/>
    <col min="10228" max="10231" width="9.7109375" style="1" customWidth="1"/>
    <col min="10232" max="10245" width="0" style="1" hidden="1" customWidth="1"/>
    <col min="10246" max="10246" width="8.7109375" style="1" customWidth="1"/>
    <col min="10247" max="10248" width="0" style="1" hidden="1" customWidth="1"/>
    <col min="10249" max="10249" width="9.140625" style="1"/>
    <col min="10250" max="10250" width="0" style="1" hidden="1" customWidth="1"/>
    <col min="10251" max="10252" width="9.140625" style="1"/>
    <col min="10253" max="10254" width="0" style="1" hidden="1" customWidth="1"/>
    <col min="10255" max="10255" width="9.140625" style="1"/>
    <col min="10256" max="10256" width="0" style="1" hidden="1" customWidth="1"/>
    <col min="10257" max="10258" width="9.140625" style="1"/>
    <col min="10259" max="10259" width="0" style="1" hidden="1" customWidth="1"/>
    <col min="10260" max="10453" width="9.140625" style="1"/>
    <col min="10454" max="10454" width="1.42578125" style="1" customWidth="1"/>
    <col min="10455" max="10455" width="51.5703125" style="1" customWidth="1"/>
    <col min="10456" max="10456" width="13.85546875" style="1" customWidth="1"/>
    <col min="10457" max="10459" width="6.28515625" style="1" customWidth="1"/>
    <col min="10460" max="10460" width="6.7109375" style="1" customWidth="1"/>
    <col min="10461" max="10461" width="7.5703125" style="1" customWidth="1"/>
    <col min="10462" max="10462" width="6.7109375" style="1" customWidth="1"/>
    <col min="10463" max="10463" width="7.42578125" style="1" customWidth="1"/>
    <col min="10464" max="10464" width="6.7109375" style="1" customWidth="1"/>
    <col min="10465" max="10465" width="7.42578125" style="1" customWidth="1"/>
    <col min="10466" max="10466" width="6.7109375" style="1" customWidth="1"/>
    <col min="10467" max="10467" width="7.85546875" style="1" customWidth="1"/>
    <col min="10468" max="10468" width="0.140625" style="1" customWidth="1"/>
    <col min="10469" max="10469" width="9.7109375" style="1" customWidth="1"/>
    <col min="10470" max="10470" width="0" style="1" hidden="1" customWidth="1"/>
    <col min="10471" max="10476" width="9.7109375" style="1" customWidth="1"/>
    <col min="10477" max="10477" width="0" style="1" hidden="1" customWidth="1"/>
    <col min="10478" max="10478" width="9.7109375" style="1" customWidth="1"/>
    <col min="10479" max="10479" width="0" style="1" hidden="1" customWidth="1"/>
    <col min="10480" max="10480" width="9.7109375" style="1" customWidth="1"/>
    <col min="10481" max="10481" width="0" style="1" hidden="1" customWidth="1"/>
    <col min="10482" max="10482" width="9.7109375" style="1" customWidth="1"/>
    <col min="10483" max="10483" width="0" style="1" hidden="1" customWidth="1"/>
    <col min="10484" max="10487" width="9.7109375" style="1" customWidth="1"/>
    <col min="10488" max="10501" width="0" style="1" hidden="1" customWidth="1"/>
    <col min="10502" max="10502" width="8.7109375" style="1" customWidth="1"/>
    <col min="10503" max="10504" width="0" style="1" hidden="1" customWidth="1"/>
    <col min="10505" max="10505" width="9.140625" style="1"/>
    <col min="10506" max="10506" width="0" style="1" hidden="1" customWidth="1"/>
    <col min="10507" max="10508" width="9.140625" style="1"/>
    <col min="10509" max="10510" width="0" style="1" hidden="1" customWidth="1"/>
    <col min="10511" max="10511" width="9.140625" style="1"/>
    <col min="10512" max="10512" width="0" style="1" hidden="1" customWidth="1"/>
    <col min="10513" max="10514" width="9.140625" style="1"/>
    <col min="10515" max="10515" width="0" style="1" hidden="1" customWidth="1"/>
    <col min="10516" max="10709" width="9.140625" style="1"/>
    <col min="10710" max="10710" width="1.42578125" style="1" customWidth="1"/>
    <col min="10711" max="10711" width="51.5703125" style="1" customWidth="1"/>
    <col min="10712" max="10712" width="13.85546875" style="1" customWidth="1"/>
    <col min="10713" max="10715" width="6.28515625" style="1" customWidth="1"/>
    <col min="10716" max="10716" width="6.7109375" style="1" customWidth="1"/>
    <col min="10717" max="10717" width="7.5703125" style="1" customWidth="1"/>
    <col min="10718" max="10718" width="6.7109375" style="1" customWidth="1"/>
    <col min="10719" max="10719" width="7.42578125" style="1" customWidth="1"/>
    <col min="10720" max="10720" width="6.7109375" style="1" customWidth="1"/>
    <col min="10721" max="10721" width="7.42578125" style="1" customWidth="1"/>
    <col min="10722" max="10722" width="6.7109375" style="1" customWidth="1"/>
    <col min="10723" max="10723" width="7.85546875" style="1" customWidth="1"/>
    <col min="10724" max="10724" width="0.140625" style="1" customWidth="1"/>
    <col min="10725" max="10725" width="9.7109375" style="1" customWidth="1"/>
    <col min="10726" max="10726" width="0" style="1" hidden="1" customWidth="1"/>
    <col min="10727" max="10732" width="9.7109375" style="1" customWidth="1"/>
    <col min="10733" max="10733" width="0" style="1" hidden="1" customWidth="1"/>
    <col min="10734" max="10734" width="9.7109375" style="1" customWidth="1"/>
    <col min="10735" max="10735" width="0" style="1" hidden="1" customWidth="1"/>
    <col min="10736" max="10736" width="9.7109375" style="1" customWidth="1"/>
    <col min="10737" max="10737" width="0" style="1" hidden="1" customWidth="1"/>
    <col min="10738" max="10738" width="9.7109375" style="1" customWidth="1"/>
    <col min="10739" max="10739" width="0" style="1" hidden="1" customWidth="1"/>
    <col min="10740" max="10743" width="9.7109375" style="1" customWidth="1"/>
    <col min="10744" max="10757" width="0" style="1" hidden="1" customWidth="1"/>
    <col min="10758" max="10758" width="8.7109375" style="1" customWidth="1"/>
    <col min="10759" max="10760" width="0" style="1" hidden="1" customWidth="1"/>
    <col min="10761" max="10761" width="9.140625" style="1"/>
    <col min="10762" max="10762" width="0" style="1" hidden="1" customWidth="1"/>
    <col min="10763" max="10764" width="9.140625" style="1"/>
    <col min="10765" max="10766" width="0" style="1" hidden="1" customWidth="1"/>
    <col min="10767" max="10767" width="9.140625" style="1"/>
    <col min="10768" max="10768" width="0" style="1" hidden="1" customWidth="1"/>
    <col min="10769" max="10770" width="9.140625" style="1"/>
    <col min="10771" max="10771" width="0" style="1" hidden="1" customWidth="1"/>
    <col min="10772" max="10965" width="9.140625" style="1"/>
    <col min="10966" max="10966" width="1.42578125" style="1" customWidth="1"/>
    <col min="10967" max="10967" width="51.5703125" style="1" customWidth="1"/>
    <col min="10968" max="10968" width="13.85546875" style="1" customWidth="1"/>
    <col min="10969" max="10971" width="6.28515625" style="1" customWidth="1"/>
    <col min="10972" max="10972" width="6.7109375" style="1" customWidth="1"/>
    <col min="10973" max="10973" width="7.5703125" style="1" customWidth="1"/>
    <col min="10974" max="10974" width="6.7109375" style="1" customWidth="1"/>
    <col min="10975" max="10975" width="7.42578125" style="1" customWidth="1"/>
    <col min="10976" max="10976" width="6.7109375" style="1" customWidth="1"/>
    <col min="10977" max="10977" width="7.42578125" style="1" customWidth="1"/>
    <col min="10978" max="10978" width="6.7109375" style="1" customWidth="1"/>
    <col min="10979" max="10979" width="7.85546875" style="1" customWidth="1"/>
    <col min="10980" max="10980" width="0.140625" style="1" customWidth="1"/>
    <col min="10981" max="10981" width="9.7109375" style="1" customWidth="1"/>
    <col min="10982" max="10982" width="0" style="1" hidden="1" customWidth="1"/>
    <col min="10983" max="10988" width="9.7109375" style="1" customWidth="1"/>
    <col min="10989" max="10989" width="0" style="1" hidden="1" customWidth="1"/>
    <col min="10990" max="10990" width="9.7109375" style="1" customWidth="1"/>
    <col min="10991" max="10991" width="0" style="1" hidden="1" customWidth="1"/>
    <col min="10992" max="10992" width="9.7109375" style="1" customWidth="1"/>
    <col min="10993" max="10993" width="0" style="1" hidden="1" customWidth="1"/>
    <col min="10994" max="10994" width="9.7109375" style="1" customWidth="1"/>
    <col min="10995" max="10995" width="0" style="1" hidden="1" customWidth="1"/>
    <col min="10996" max="10999" width="9.7109375" style="1" customWidth="1"/>
    <col min="11000" max="11013" width="0" style="1" hidden="1" customWidth="1"/>
    <col min="11014" max="11014" width="8.7109375" style="1" customWidth="1"/>
    <col min="11015" max="11016" width="0" style="1" hidden="1" customWidth="1"/>
    <col min="11017" max="11017" width="9.140625" style="1"/>
    <col min="11018" max="11018" width="0" style="1" hidden="1" customWidth="1"/>
    <col min="11019" max="11020" width="9.140625" style="1"/>
    <col min="11021" max="11022" width="0" style="1" hidden="1" customWidth="1"/>
    <col min="11023" max="11023" width="9.140625" style="1"/>
    <col min="11024" max="11024" width="0" style="1" hidden="1" customWidth="1"/>
    <col min="11025" max="11026" width="9.140625" style="1"/>
    <col min="11027" max="11027" width="0" style="1" hidden="1" customWidth="1"/>
    <col min="11028" max="11221" width="9.140625" style="1"/>
    <col min="11222" max="11222" width="1.42578125" style="1" customWidth="1"/>
    <col min="11223" max="11223" width="51.5703125" style="1" customWidth="1"/>
    <col min="11224" max="11224" width="13.85546875" style="1" customWidth="1"/>
    <col min="11225" max="11227" width="6.28515625" style="1" customWidth="1"/>
    <col min="11228" max="11228" width="6.7109375" style="1" customWidth="1"/>
    <col min="11229" max="11229" width="7.5703125" style="1" customWidth="1"/>
    <col min="11230" max="11230" width="6.7109375" style="1" customWidth="1"/>
    <col min="11231" max="11231" width="7.42578125" style="1" customWidth="1"/>
    <col min="11232" max="11232" width="6.7109375" style="1" customWidth="1"/>
    <col min="11233" max="11233" width="7.42578125" style="1" customWidth="1"/>
    <col min="11234" max="11234" width="6.7109375" style="1" customWidth="1"/>
    <col min="11235" max="11235" width="7.85546875" style="1" customWidth="1"/>
    <col min="11236" max="11236" width="0.140625" style="1" customWidth="1"/>
    <col min="11237" max="11237" width="9.7109375" style="1" customWidth="1"/>
    <col min="11238" max="11238" width="0" style="1" hidden="1" customWidth="1"/>
    <col min="11239" max="11244" width="9.7109375" style="1" customWidth="1"/>
    <col min="11245" max="11245" width="0" style="1" hidden="1" customWidth="1"/>
    <col min="11246" max="11246" width="9.7109375" style="1" customWidth="1"/>
    <col min="11247" max="11247" width="0" style="1" hidden="1" customWidth="1"/>
    <col min="11248" max="11248" width="9.7109375" style="1" customWidth="1"/>
    <col min="11249" max="11249" width="0" style="1" hidden="1" customWidth="1"/>
    <col min="11250" max="11250" width="9.7109375" style="1" customWidth="1"/>
    <col min="11251" max="11251" width="0" style="1" hidden="1" customWidth="1"/>
    <col min="11252" max="11255" width="9.7109375" style="1" customWidth="1"/>
    <col min="11256" max="11269" width="0" style="1" hidden="1" customWidth="1"/>
    <col min="11270" max="11270" width="8.7109375" style="1" customWidth="1"/>
    <col min="11271" max="11272" width="0" style="1" hidden="1" customWidth="1"/>
    <col min="11273" max="11273" width="9.140625" style="1"/>
    <col min="11274" max="11274" width="0" style="1" hidden="1" customWidth="1"/>
    <col min="11275" max="11276" width="9.140625" style="1"/>
    <col min="11277" max="11278" width="0" style="1" hidden="1" customWidth="1"/>
    <col min="11279" max="11279" width="9.140625" style="1"/>
    <col min="11280" max="11280" width="0" style="1" hidden="1" customWidth="1"/>
    <col min="11281" max="11282" width="9.140625" style="1"/>
    <col min="11283" max="11283" width="0" style="1" hidden="1" customWidth="1"/>
    <col min="11284" max="11477" width="9.140625" style="1"/>
    <col min="11478" max="11478" width="1.42578125" style="1" customWidth="1"/>
    <col min="11479" max="11479" width="51.5703125" style="1" customWidth="1"/>
    <col min="11480" max="11480" width="13.85546875" style="1" customWidth="1"/>
    <col min="11481" max="11483" width="6.28515625" style="1" customWidth="1"/>
    <col min="11484" max="11484" width="6.7109375" style="1" customWidth="1"/>
    <col min="11485" max="11485" width="7.5703125" style="1" customWidth="1"/>
    <col min="11486" max="11486" width="6.7109375" style="1" customWidth="1"/>
    <col min="11487" max="11487" width="7.42578125" style="1" customWidth="1"/>
    <col min="11488" max="11488" width="6.7109375" style="1" customWidth="1"/>
    <col min="11489" max="11489" width="7.42578125" style="1" customWidth="1"/>
    <col min="11490" max="11490" width="6.7109375" style="1" customWidth="1"/>
    <col min="11491" max="11491" width="7.85546875" style="1" customWidth="1"/>
    <col min="11492" max="11492" width="0.140625" style="1" customWidth="1"/>
    <col min="11493" max="11493" width="9.7109375" style="1" customWidth="1"/>
    <col min="11494" max="11494" width="0" style="1" hidden="1" customWidth="1"/>
    <col min="11495" max="11500" width="9.7109375" style="1" customWidth="1"/>
    <col min="11501" max="11501" width="0" style="1" hidden="1" customWidth="1"/>
    <col min="11502" max="11502" width="9.7109375" style="1" customWidth="1"/>
    <col min="11503" max="11503" width="0" style="1" hidden="1" customWidth="1"/>
    <col min="11504" max="11504" width="9.7109375" style="1" customWidth="1"/>
    <col min="11505" max="11505" width="0" style="1" hidden="1" customWidth="1"/>
    <col min="11506" max="11506" width="9.7109375" style="1" customWidth="1"/>
    <col min="11507" max="11507" width="0" style="1" hidden="1" customWidth="1"/>
    <col min="11508" max="11511" width="9.7109375" style="1" customWidth="1"/>
    <col min="11512" max="11525" width="0" style="1" hidden="1" customWidth="1"/>
    <col min="11526" max="11526" width="8.7109375" style="1" customWidth="1"/>
    <col min="11527" max="11528" width="0" style="1" hidden="1" customWidth="1"/>
    <col min="11529" max="11529" width="9.140625" style="1"/>
    <col min="11530" max="11530" width="0" style="1" hidden="1" customWidth="1"/>
    <col min="11531" max="11532" width="9.140625" style="1"/>
    <col min="11533" max="11534" width="0" style="1" hidden="1" customWidth="1"/>
    <col min="11535" max="11535" width="9.140625" style="1"/>
    <col min="11536" max="11536" width="0" style="1" hidden="1" customWidth="1"/>
    <col min="11537" max="11538" width="9.140625" style="1"/>
    <col min="11539" max="11539" width="0" style="1" hidden="1" customWidth="1"/>
    <col min="11540" max="11733" width="9.140625" style="1"/>
    <col min="11734" max="11734" width="1.42578125" style="1" customWidth="1"/>
    <col min="11735" max="11735" width="51.5703125" style="1" customWidth="1"/>
    <col min="11736" max="11736" width="13.85546875" style="1" customWidth="1"/>
    <col min="11737" max="11739" width="6.28515625" style="1" customWidth="1"/>
    <col min="11740" max="11740" width="6.7109375" style="1" customWidth="1"/>
    <col min="11741" max="11741" width="7.5703125" style="1" customWidth="1"/>
    <col min="11742" max="11742" width="6.7109375" style="1" customWidth="1"/>
    <col min="11743" max="11743" width="7.42578125" style="1" customWidth="1"/>
    <col min="11744" max="11744" width="6.7109375" style="1" customWidth="1"/>
    <col min="11745" max="11745" width="7.42578125" style="1" customWidth="1"/>
    <col min="11746" max="11746" width="6.7109375" style="1" customWidth="1"/>
    <col min="11747" max="11747" width="7.85546875" style="1" customWidth="1"/>
    <col min="11748" max="11748" width="0.140625" style="1" customWidth="1"/>
    <col min="11749" max="11749" width="9.7109375" style="1" customWidth="1"/>
    <col min="11750" max="11750" width="0" style="1" hidden="1" customWidth="1"/>
    <col min="11751" max="11756" width="9.7109375" style="1" customWidth="1"/>
    <col min="11757" max="11757" width="0" style="1" hidden="1" customWidth="1"/>
    <col min="11758" max="11758" width="9.7109375" style="1" customWidth="1"/>
    <col min="11759" max="11759" width="0" style="1" hidden="1" customWidth="1"/>
    <col min="11760" max="11760" width="9.7109375" style="1" customWidth="1"/>
    <col min="11761" max="11761" width="0" style="1" hidden="1" customWidth="1"/>
    <col min="11762" max="11762" width="9.7109375" style="1" customWidth="1"/>
    <col min="11763" max="11763" width="0" style="1" hidden="1" customWidth="1"/>
    <col min="11764" max="11767" width="9.7109375" style="1" customWidth="1"/>
    <col min="11768" max="11781" width="0" style="1" hidden="1" customWidth="1"/>
    <col min="11782" max="11782" width="8.7109375" style="1" customWidth="1"/>
    <col min="11783" max="11784" width="0" style="1" hidden="1" customWidth="1"/>
    <col min="11785" max="11785" width="9.140625" style="1"/>
    <col min="11786" max="11786" width="0" style="1" hidden="1" customWidth="1"/>
    <col min="11787" max="11788" width="9.140625" style="1"/>
    <col min="11789" max="11790" width="0" style="1" hidden="1" customWidth="1"/>
    <col min="11791" max="11791" width="9.140625" style="1"/>
    <col min="11792" max="11792" width="0" style="1" hidden="1" customWidth="1"/>
    <col min="11793" max="11794" width="9.140625" style="1"/>
    <col min="11795" max="11795" width="0" style="1" hidden="1" customWidth="1"/>
    <col min="11796" max="11989" width="9.140625" style="1"/>
    <col min="11990" max="11990" width="1.42578125" style="1" customWidth="1"/>
    <col min="11991" max="11991" width="51.5703125" style="1" customWidth="1"/>
    <col min="11992" max="11992" width="13.85546875" style="1" customWidth="1"/>
    <col min="11993" max="11995" width="6.28515625" style="1" customWidth="1"/>
    <col min="11996" max="11996" width="6.7109375" style="1" customWidth="1"/>
    <col min="11997" max="11997" width="7.5703125" style="1" customWidth="1"/>
    <col min="11998" max="11998" width="6.7109375" style="1" customWidth="1"/>
    <col min="11999" max="11999" width="7.42578125" style="1" customWidth="1"/>
    <col min="12000" max="12000" width="6.7109375" style="1" customWidth="1"/>
    <col min="12001" max="12001" width="7.42578125" style="1" customWidth="1"/>
    <col min="12002" max="12002" width="6.7109375" style="1" customWidth="1"/>
    <col min="12003" max="12003" width="7.85546875" style="1" customWidth="1"/>
    <col min="12004" max="12004" width="0.140625" style="1" customWidth="1"/>
    <col min="12005" max="12005" width="9.7109375" style="1" customWidth="1"/>
    <col min="12006" max="12006" width="0" style="1" hidden="1" customWidth="1"/>
    <col min="12007" max="12012" width="9.7109375" style="1" customWidth="1"/>
    <col min="12013" max="12013" width="0" style="1" hidden="1" customWidth="1"/>
    <col min="12014" max="12014" width="9.7109375" style="1" customWidth="1"/>
    <col min="12015" max="12015" width="0" style="1" hidden="1" customWidth="1"/>
    <col min="12016" max="12016" width="9.7109375" style="1" customWidth="1"/>
    <col min="12017" max="12017" width="0" style="1" hidden="1" customWidth="1"/>
    <col min="12018" max="12018" width="9.7109375" style="1" customWidth="1"/>
    <col min="12019" max="12019" width="0" style="1" hidden="1" customWidth="1"/>
    <col min="12020" max="12023" width="9.7109375" style="1" customWidth="1"/>
    <col min="12024" max="12037" width="0" style="1" hidden="1" customWidth="1"/>
    <col min="12038" max="12038" width="8.7109375" style="1" customWidth="1"/>
    <col min="12039" max="12040" width="0" style="1" hidden="1" customWidth="1"/>
    <col min="12041" max="12041" width="9.140625" style="1"/>
    <col min="12042" max="12042" width="0" style="1" hidden="1" customWidth="1"/>
    <col min="12043" max="12044" width="9.140625" style="1"/>
    <col min="12045" max="12046" width="0" style="1" hidden="1" customWidth="1"/>
    <col min="12047" max="12047" width="9.140625" style="1"/>
    <col min="12048" max="12048" width="0" style="1" hidden="1" customWidth="1"/>
    <col min="12049" max="12050" width="9.140625" style="1"/>
    <col min="12051" max="12051" width="0" style="1" hidden="1" customWidth="1"/>
    <col min="12052" max="12245" width="9.140625" style="1"/>
    <col min="12246" max="12246" width="1.42578125" style="1" customWidth="1"/>
    <col min="12247" max="12247" width="51.5703125" style="1" customWidth="1"/>
    <col min="12248" max="12248" width="13.85546875" style="1" customWidth="1"/>
    <col min="12249" max="12251" width="6.28515625" style="1" customWidth="1"/>
    <col min="12252" max="12252" width="6.7109375" style="1" customWidth="1"/>
    <col min="12253" max="12253" width="7.5703125" style="1" customWidth="1"/>
    <col min="12254" max="12254" width="6.7109375" style="1" customWidth="1"/>
    <col min="12255" max="12255" width="7.42578125" style="1" customWidth="1"/>
    <col min="12256" max="12256" width="6.7109375" style="1" customWidth="1"/>
    <col min="12257" max="12257" width="7.42578125" style="1" customWidth="1"/>
    <col min="12258" max="12258" width="6.7109375" style="1" customWidth="1"/>
    <col min="12259" max="12259" width="7.85546875" style="1" customWidth="1"/>
    <col min="12260" max="12260" width="0.140625" style="1" customWidth="1"/>
    <col min="12261" max="12261" width="9.7109375" style="1" customWidth="1"/>
    <col min="12262" max="12262" width="0" style="1" hidden="1" customWidth="1"/>
    <col min="12263" max="12268" width="9.7109375" style="1" customWidth="1"/>
    <col min="12269" max="12269" width="0" style="1" hidden="1" customWidth="1"/>
    <col min="12270" max="12270" width="9.7109375" style="1" customWidth="1"/>
    <col min="12271" max="12271" width="0" style="1" hidden="1" customWidth="1"/>
    <col min="12272" max="12272" width="9.7109375" style="1" customWidth="1"/>
    <col min="12273" max="12273" width="0" style="1" hidden="1" customWidth="1"/>
    <col min="12274" max="12274" width="9.7109375" style="1" customWidth="1"/>
    <col min="12275" max="12275" width="0" style="1" hidden="1" customWidth="1"/>
    <col min="12276" max="12279" width="9.7109375" style="1" customWidth="1"/>
    <col min="12280" max="12293" width="0" style="1" hidden="1" customWidth="1"/>
    <col min="12294" max="12294" width="8.7109375" style="1" customWidth="1"/>
    <col min="12295" max="12296" width="0" style="1" hidden="1" customWidth="1"/>
    <col min="12297" max="12297" width="9.140625" style="1"/>
    <col min="12298" max="12298" width="0" style="1" hidden="1" customWidth="1"/>
    <col min="12299" max="12300" width="9.140625" style="1"/>
    <col min="12301" max="12302" width="0" style="1" hidden="1" customWidth="1"/>
    <col min="12303" max="12303" width="9.140625" style="1"/>
    <col min="12304" max="12304" width="0" style="1" hidden="1" customWidth="1"/>
    <col min="12305" max="12306" width="9.140625" style="1"/>
    <col min="12307" max="12307" width="0" style="1" hidden="1" customWidth="1"/>
    <col min="12308" max="12501" width="9.140625" style="1"/>
    <col min="12502" max="12502" width="1.42578125" style="1" customWidth="1"/>
    <col min="12503" max="12503" width="51.5703125" style="1" customWidth="1"/>
    <col min="12504" max="12504" width="13.85546875" style="1" customWidth="1"/>
    <col min="12505" max="12507" width="6.28515625" style="1" customWidth="1"/>
    <col min="12508" max="12508" width="6.7109375" style="1" customWidth="1"/>
    <col min="12509" max="12509" width="7.5703125" style="1" customWidth="1"/>
    <col min="12510" max="12510" width="6.7109375" style="1" customWidth="1"/>
    <col min="12511" max="12511" width="7.42578125" style="1" customWidth="1"/>
    <col min="12512" max="12512" width="6.7109375" style="1" customWidth="1"/>
    <col min="12513" max="12513" width="7.42578125" style="1" customWidth="1"/>
    <col min="12514" max="12514" width="6.7109375" style="1" customWidth="1"/>
    <col min="12515" max="12515" width="7.85546875" style="1" customWidth="1"/>
    <col min="12516" max="12516" width="0.140625" style="1" customWidth="1"/>
    <col min="12517" max="12517" width="9.7109375" style="1" customWidth="1"/>
    <col min="12518" max="12518" width="0" style="1" hidden="1" customWidth="1"/>
    <col min="12519" max="12524" width="9.7109375" style="1" customWidth="1"/>
    <col min="12525" max="12525" width="0" style="1" hidden="1" customWidth="1"/>
    <col min="12526" max="12526" width="9.7109375" style="1" customWidth="1"/>
    <col min="12527" max="12527" width="0" style="1" hidden="1" customWidth="1"/>
    <col min="12528" max="12528" width="9.7109375" style="1" customWidth="1"/>
    <col min="12529" max="12529" width="0" style="1" hidden="1" customWidth="1"/>
    <col min="12530" max="12530" width="9.7109375" style="1" customWidth="1"/>
    <col min="12531" max="12531" width="0" style="1" hidden="1" customWidth="1"/>
    <col min="12532" max="12535" width="9.7109375" style="1" customWidth="1"/>
    <col min="12536" max="12549" width="0" style="1" hidden="1" customWidth="1"/>
    <col min="12550" max="12550" width="8.7109375" style="1" customWidth="1"/>
    <col min="12551" max="12552" width="0" style="1" hidden="1" customWidth="1"/>
    <col min="12553" max="12553" width="9.140625" style="1"/>
    <col min="12554" max="12554" width="0" style="1" hidden="1" customWidth="1"/>
    <col min="12555" max="12556" width="9.140625" style="1"/>
    <col min="12557" max="12558" width="0" style="1" hidden="1" customWidth="1"/>
    <col min="12559" max="12559" width="9.140625" style="1"/>
    <col min="12560" max="12560" width="0" style="1" hidden="1" customWidth="1"/>
    <col min="12561" max="12562" width="9.140625" style="1"/>
    <col min="12563" max="12563" width="0" style="1" hidden="1" customWidth="1"/>
    <col min="12564" max="12757" width="9.140625" style="1"/>
    <col min="12758" max="12758" width="1.42578125" style="1" customWidth="1"/>
    <col min="12759" max="12759" width="51.5703125" style="1" customWidth="1"/>
    <col min="12760" max="12760" width="13.85546875" style="1" customWidth="1"/>
    <col min="12761" max="12763" width="6.28515625" style="1" customWidth="1"/>
    <col min="12764" max="12764" width="6.7109375" style="1" customWidth="1"/>
    <col min="12765" max="12765" width="7.5703125" style="1" customWidth="1"/>
    <col min="12766" max="12766" width="6.7109375" style="1" customWidth="1"/>
    <col min="12767" max="12767" width="7.42578125" style="1" customWidth="1"/>
    <col min="12768" max="12768" width="6.7109375" style="1" customWidth="1"/>
    <col min="12769" max="12769" width="7.42578125" style="1" customWidth="1"/>
    <col min="12770" max="12770" width="6.7109375" style="1" customWidth="1"/>
    <col min="12771" max="12771" width="7.85546875" style="1" customWidth="1"/>
    <col min="12772" max="12772" width="0.140625" style="1" customWidth="1"/>
    <col min="12773" max="12773" width="9.7109375" style="1" customWidth="1"/>
    <col min="12774" max="12774" width="0" style="1" hidden="1" customWidth="1"/>
    <col min="12775" max="12780" width="9.7109375" style="1" customWidth="1"/>
    <col min="12781" max="12781" width="0" style="1" hidden="1" customWidth="1"/>
    <col min="12782" max="12782" width="9.7109375" style="1" customWidth="1"/>
    <col min="12783" max="12783" width="0" style="1" hidden="1" customWidth="1"/>
    <col min="12784" max="12784" width="9.7109375" style="1" customWidth="1"/>
    <col min="12785" max="12785" width="0" style="1" hidden="1" customWidth="1"/>
    <col min="12786" max="12786" width="9.7109375" style="1" customWidth="1"/>
    <col min="12787" max="12787" width="0" style="1" hidden="1" customWidth="1"/>
    <col min="12788" max="12791" width="9.7109375" style="1" customWidth="1"/>
    <col min="12792" max="12805" width="0" style="1" hidden="1" customWidth="1"/>
    <col min="12806" max="12806" width="8.7109375" style="1" customWidth="1"/>
    <col min="12807" max="12808" width="0" style="1" hidden="1" customWidth="1"/>
    <col min="12809" max="12809" width="9.140625" style="1"/>
    <col min="12810" max="12810" width="0" style="1" hidden="1" customWidth="1"/>
    <col min="12811" max="12812" width="9.140625" style="1"/>
    <col min="12813" max="12814" width="0" style="1" hidden="1" customWidth="1"/>
    <col min="12815" max="12815" width="9.140625" style="1"/>
    <col min="12816" max="12816" width="0" style="1" hidden="1" customWidth="1"/>
    <col min="12817" max="12818" width="9.140625" style="1"/>
    <col min="12819" max="12819" width="0" style="1" hidden="1" customWidth="1"/>
    <col min="12820" max="13013" width="9.140625" style="1"/>
    <col min="13014" max="13014" width="1.42578125" style="1" customWidth="1"/>
    <col min="13015" max="13015" width="51.5703125" style="1" customWidth="1"/>
    <col min="13016" max="13016" width="13.85546875" style="1" customWidth="1"/>
    <col min="13017" max="13019" width="6.28515625" style="1" customWidth="1"/>
    <col min="13020" max="13020" width="6.7109375" style="1" customWidth="1"/>
    <col min="13021" max="13021" width="7.5703125" style="1" customWidth="1"/>
    <col min="13022" max="13022" width="6.7109375" style="1" customWidth="1"/>
    <col min="13023" max="13023" width="7.42578125" style="1" customWidth="1"/>
    <col min="13024" max="13024" width="6.7109375" style="1" customWidth="1"/>
    <col min="13025" max="13025" width="7.42578125" style="1" customWidth="1"/>
    <col min="13026" max="13026" width="6.7109375" style="1" customWidth="1"/>
    <col min="13027" max="13027" width="7.85546875" style="1" customWidth="1"/>
    <col min="13028" max="13028" width="0.140625" style="1" customWidth="1"/>
    <col min="13029" max="13029" width="9.7109375" style="1" customWidth="1"/>
    <col min="13030" max="13030" width="0" style="1" hidden="1" customWidth="1"/>
    <col min="13031" max="13036" width="9.7109375" style="1" customWidth="1"/>
    <col min="13037" max="13037" width="0" style="1" hidden="1" customWidth="1"/>
    <col min="13038" max="13038" width="9.7109375" style="1" customWidth="1"/>
    <col min="13039" max="13039" width="0" style="1" hidden="1" customWidth="1"/>
    <col min="13040" max="13040" width="9.7109375" style="1" customWidth="1"/>
    <col min="13041" max="13041" width="0" style="1" hidden="1" customWidth="1"/>
    <col min="13042" max="13042" width="9.7109375" style="1" customWidth="1"/>
    <col min="13043" max="13043" width="0" style="1" hidden="1" customWidth="1"/>
    <col min="13044" max="13047" width="9.7109375" style="1" customWidth="1"/>
    <col min="13048" max="13061" width="0" style="1" hidden="1" customWidth="1"/>
    <col min="13062" max="13062" width="8.7109375" style="1" customWidth="1"/>
    <col min="13063" max="13064" width="0" style="1" hidden="1" customWidth="1"/>
    <col min="13065" max="13065" width="9.140625" style="1"/>
    <col min="13066" max="13066" width="0" style="1" hidden="1" customWidth="1"/>
    <col min="13067" max="13068" width="9.140625" style="1"/>
    <col min="13069" max="13070" width="0" style="1" hidden="1" customWidth="1"/>
    <col min="13071" max="13071" width="9.140625" style="1"/>
    <col min="13072" max="13072" width="0" style="1" hidden="1" customWidth="1"/>
    <col min="13073" max="13074" width="9.140625" style="1"/>
    <col min="13075" max="13075" width="0" style="1" hidden="1" customWidth="1"/>
    <col min="13076" max="13269" width="9.140625" style="1"/>
    <col min="13270" max="13270" width="1.42578125" style="1" customWidth="1"/>
    <col min="13271" max="13271" width="51.5703125" style="1" customWidth="1"/>
    <col min="13272" max="13272" width="13.85546875" style="1" customWidth="1"/>
    <col min="13273" max="13275" width="6.28515625" style="1" customWidth="1"/>
    <col min="13276" max="13276" width="6.7109375" style="1" customWidth="1"/>
    <col min="13277" max="13277" width="7.5703125" style="1" customWidth="1"/>
    <col min="13278" max="13278" width="6.7109375" style="1" customWidth="1"/>
    <col min="13279" max="13279" width="7.42578125" style="1" customWidth="1"/>
    <col min="13280" max="13280" width="6.7109375" style="1" customWidth="1"/>
    <col min="13281" max="13281" width="7.42578125" style="1" customWidth="1"/>
    <col min="13282" max="13282" width="6.7109375" style="1" customWidth="1"/>
    <col min="13283" max="13283" width="7.85546875" style="1" customWidth="1"/>
    <col min="13284" max="13284" width="0.140625" style="1" customWidth="1"/>
    <col min="13285" max="13285" width="9.7109375" style="1" customWidth="1"/>
    <col min="13286" max="13286" width="0" style="1" hidden="1" customWidth="1"/>
    <col min="13287" max="13292" width="9.7109375" style="1" customWidth="1"/>
    <col min="13293" max="13293" width="0" style="1" hidden="1" customWidth="1"/>
    <col min="13294" max="13294" width="9.7109375" style="1" customWidth="1"/>
    <col min="13295" max="13295" width="0" style="1" hidden="1" customWidth="1"/>
    <col min="13296" max="13296" width="9.7109375" style="1" customWidth="1"/>
    <col min="13297" max="13297" width="0" style="1" hidden="1" customWidth="1"/>
    <col min="13298" max="13298" width="9.7109375" style="1" customWidth="1"/>
    <col min="13299" max="13299" width="0" style="1" hidden="1" customWidth="1"/>
    <col min="13300" max="13303" width="9.7109375" style="1" customWidth="1"/>
    <col min="13304" max="13317" width="0" style="1" hidden="1" customWidth="1"/>
    <col min="13318" max="13318" width="8.7109375" style="1" customWidth="1"/>
    <col min="13319" max="13320" width="0" style="1" hidden="1" customWidth="1"/>
    <col min="13321" max="13321" width="9.140625" style="1"/>
    <col min="13322" max="13322" width="0" style="1" hidden="1" customWidth="1"/>
    <col min="13323" max="13324" width="9.140625" style="1"/>
    <col min="13325" max="13326" width="0" style="1" hidden="1" customWidth="1"/>
    <col min="13327" max="13327" width="9.140625" style="1"/>
    <col min="13328" max="13328" width="0" style="1" hidden="1" customWidth="1"/>
    <col min="13329" max="13330" width="9.140625" style="1"/>
    <col min="13331" max="13331" width="0" style="1" hidden="1" customWidth="1"/>
    <col min="13332" max="13525" width="9.140625" style="1"/>
    <col min="13526" max="13526" width="1.42578125" style="1" customWidth="1"/>
    <col min="13527" max="13527" width="51.5703125" style="1" customWidth="1"/>
    <col min="13528" max="13528" width="13.85546875" style="1" customWidth="1"/>
    <col min="13529" max="13531" width="6.28515625" style="1" customWidth="1"/>
    <col min="13532" max="13532" width="6.7109375" style="1" customWidth="1"/>
    <col min="13533" max="13533" width="7.5703125" style="1" customWidth="1"/>
    <col min="13534" max="13534" width="6.7109375" style="1" customWidth="1"/>
    <col min="13535" max="13535" width="7.42578125" style="1" customWidth="1"/>
    <col min="13536" max="13536" width="6.7109375" style="1" customWidth="1"/>
    <col min="13537" max="13537" width="7.42578125" style="1" customWidth="1"/>
    <col min="13538" max="13538" width="6.7109375" style="1" customWidth="1"/>
    <col min="13539" max="13539" width="7.85546875" style="1" customWidth="1"/>
    <col min="13540" max="13540" width="0.140625" style="1" customWidth="1"/>
    <col min="13541" max="13541" width="9.7109375" style="1" customWidth="1"/>
    <col min="13542" max="13542" width="0" style="1" hidden="1" customWidth="1"/>
    <col min="13543" max="13548" width="9.7109375" style="1" customWidth="1"/>
    <col min="13549" max="13549" width="0" style="1" hidden="1" customWidth="1"/>
    <col min="13550" max="13550" width="9.7109375" style="1" customWidth="1"/>
    <col min="13551" max="13551" width="0" style="1" hidden="1" customWidth="1"/>
    <col min="13552" max="13552" width="9.7109375" style="1" customWidth="1"/>
    <col min="13553" max="13553" width="0" style="1" hidden="1" customWidth="1"/>
    <col min="13554" max="13554" width="9.7109375" style="1" customWidth="1"/>
    <col min="13555" max="13555" width="0" style="1" hidden="1" customWidth="1"/>
    <col min="13556" max="13559" width="9.7109375" style="1" customWidth="1"/>
    <col min="13560" max="13573" width="0" style="1" hidden="1" customWidth="1"/>
    <col min="13574" max="13574" width="8.7109375" style="1" customWidth="1"/>
    <col min="13575" max="13576" width="0" style="1" hidden="1" customWidth="1"/>
    <col min="13577" max="13577" width="9.140625" style="1"/>
    <col min="13578" max="13578" width="0" style="1" hidden="1" customWidth="1"/>
    <col min="13579" max="13580" width="9.140625" style="1"/>
    <col min="13581" max="13582" width="0" style="1" hidden="1" customWidth="1"/>
    <col min="13583" max="13583" width="9.140625" style="1"/>
    <col min="13584" max="13584" width="0" style="1" hidden="1" customWidth="1"/>
    <col min="13585" max="13586" width="9.140625" style="1"/>
    <col min="13587" max="13587" width="0" style="1" hidden="1" customWidth="1"/>
    <col min="13588" max="13781" width="9.140625" style="1"/>
    <col min="13782" max="13782" width="1.42578125" style="1" customWidth="1"/>
    <col min="13783" max="13783" width="51.5703125" style="1" customWidth="1"/>
    <col min="13784" max="13784" width="13.85546875" style="1" customWidth="1"/>
    <col min="13785" max="13787" width="6.28515625" style="1" customWidth="1"/>
    <col min="13788" max="13788" width="6.7109375" style="1" customWidth="1"/>
    <col min="13789" max="13789" width="7.5703125" style="1" customWidth="1"/>
    <col min="13790" max="13790" width="6.7109375" style="1" customWidth="1"/>
    <col min="13791" max="13791" width="7.42578125" style="1" customWidth="1"/>
    <col min="13792" max="13792" width="6.7109375" style="1" customWidth="1"/>
    <col min="13793" max="13793" width="7.42578125" style="1" customWidth="1"/>
    <col min="13794" max="13794" width="6.7109375" style="1" customWidth="1"/>
    <col min="13795" max="13795" width="7.85546875" style="1" customWidth="1"/>
    <col min="13796" max="13796" width="0.140625" style="1" customWidth="1"/>
    <col min="13797" max="13797" width="9.7109375" style="1" customWidth="1"/>
    <col min="13798" max="13798" width="0" style="1" hidden="1" customWidth="1"/>
    <col min="13799" max="13804" width="9.7109375" style="1" customWidth="1"/>
    <col min="13805" max="13805" width="0" style="1" hidden="1" customWidth="1"/>
    <col min="13806" max="13806" width="9.7109375" style="1" customWidth="1"/>
    <col min="13807" max="13807" width="0" style="1" hidden="1" customWidth="1"/>
    <col min="13808" max="13808" width="9.7109375" style="1" customWidth="1"/>
    <col min="13809" max="13809" width="0" style="1" hidden="1" customWidth="1"/>
    <col min="13810" max="13810" width="9.7109375" style="1" customWidth="1"/>
    <col min="13811" max="13811" width="0" style="1" hidden="1" customWidth="1"/>
    <col min="13812" max="13815" width="9.7109375" style="1" customWidth="1"/>
    <col min="13816" max="13829" width="0" style="1" hidden="1" customWidth="1"/>
    <col min="13830" max="13830" width="8.7109375" style="1" customWidth="1"/>
    <col min="13831" max="13832" width="0" style="1" hidden="1" customWidth="1"/>
    <col min="13833" max="13833" width="9.140625" style="1"/>
    <col min="13834" max="13834" width="0" style="1" hidden="1" customWidth="1"/>
    <col min="13835" max="13836" width="9.140625" style="1"/>
    <col min="13837" max="13838" width="0" style="1" hidden="1" customWidth="1"/>
    <col min="13839" max="13839" width="9.140625" style="1"/>
    <col min="13840" max="13840" width="0" style="1" hidden="1" customWidth="1"/>
    <col min="13841" max="13842" width="9.140625" style="1"/>
    <col min="13843" max="13843" width="0" style="1" hidden="1" customWidth="1"/>
    <col min="13844" max="14037" width="9.140625" style="1"/>
    <col min="14038" max="14038" width="1.42578125" style="1" customWidth="1"/>
    <col min="14039" max="14039" width="51.5703125" style="1" customWidth="1"/>
    <col min="14040" max="14040" width="13.85546875" style="1" customWidth="1"/>
    <col min="14041" max="14043" width="6.28515625" style="1" customWidth="1"/>
    <col min="14044" max="14044" width="6.7109375" style="1" customWidth="1"/>
    <col min="14045" max="14045" width="7.5703125" style="1" customWidth="1"/>
    <col min="14046" max="14046" width="6.7109375" style="1" customWidth="1"/>
    <col min="14047" max="14047" width="7.42578125" style="1" customWidth="1"/>
    <col min="14048" max="14048" width="6.7109375" style="1" customWidth="1"/>
    <col min="14049" max="14049" width="7.42578125" style="1" customWidth="1"/>
    <col min="14050" max="14050" width="6.7109375" style="1" customWidth="1"/>
    <col min="14051" max="14051" width="7.85546875" style="1" customWidth="1"/>
    <col min="14052" max="14052" width="0.140625" style="1" customWidth="1"/>
    <col min="14053" max="14053" width="9.7109375" style="1" customWidth="1"/>
    <col min="14054" max="14054" width="0" style="1" hidden="1" customWidth="1"/>
    <col min="14055" max="14060" width="9.7109375" style="1" customWidth="1"/>
    <col min="14061" max="14061" width="0" style="1" hidden="1" customWidth="1"/>
    <col min="14062" max="14062" width="9.7109375" style="1" customWidth="1"/>
    <col min="14063" max="14063" width="0" style="1" hidden="1" customWidth="1"/>
    <col min="14064" max="14064" width="9.7109375" style="1" customWidth="1"/>
    <col min="14065" max="14065" width="0" style="1" hidden="1" customWidth="1"/>
    <col min="14066" max="14066" width="9.7109375" style="1" customWidth="1"/>
    <col min="14067" max="14067" width="0" style="1" hidden="1" customWidth="1"/>
    <col min="14068" max="14071" width="9.7109375" style="1" customWidth="1"/>
    <col min="14072" max="14085" width="0" style="1" hidden="1" customWidth="1"/>
    <col min="14086" max="14086" width="8.7109375" style="1" customWidth="1"/>
    <col min="14087" max="14088" width="0" style="1" hidden="1" customWidth="1"/>
    <col min="14089" max="14089" width="9.140625" style="1"/>
    <col min="14090" max="14090" width="0" style="1" hidden="1" customWidth="1"/>
    <col min="14091" max="14092" width="9.140625" style="1"/>
    <col min="14093" max="14094" width="0" style="1" hidden="1" customWidth="1"/>
    <col min="14095" max="14095" width="9.140625" style="1"/>
    <col min="14096" max="14096" width="0" style="1" hidden="1" customWidth="1"/>
    <col min="14097" max="14098" width="9.140625" style="1"/>
    <col min="14099" max="14099" width="0" style="1" hidden="1" customWidth="1"/>
    <col min="14100" max="14293" width="9.140625" style="1"/>
    <col min="14294" max="14294" width="1.42578125" style="1" customWidth="1"/>
    <col min="14295" max="14295" width="51.5703125" style="1" customWidth="1"/>
    <col min="14296" max="14296" width="13.85546875" style="1" customWidth="1"/>
    <col min="14297" max="14299" width="6.28515625" style="1" customWidth="1"/>
    <col min="14300" max="14300" width="6.7109375" style="1" customWidth="1"/>
    <col min="14301" max="14301" width="7.5703125" style="1" customWidth="1"/>
    <col min="14302" max="14302" width="6.7109375" style="1" customWidth="1"/>
    <col min="14303" max="14303" width="7.42578125" style="1" customWidth="1"/>
    <col min="14304" max="14304" width="6.7109375" style="1" customWidth="1"/>
    <col min="14305" max="14305" width="7.42578125" style="1" customWidth="1"/>
    <col min="14306" max="14306" width="6.7109375" style="1" customWidth="1"/>
    <col min="14307" max="14307" width="7.85546875" style="1" customWidth="1"/>
    <col min="14308" max="14308" width="0.140625" style="1" customWidth="1"/>
    <col min="14309" max="14309" width="9.7109375" style="1" customWidth="1"/>
    <col min="14310" max="14310" width="0" style="1" hidden="1" customWidth="1"/>
    <col min="14311" max="14316" width="9.7109375" style="1" customWidth="1"/>
    <col min="14317" max="14317" width="0" style="1" hidden="1" customWidth="1"/>
    <col min="14318" max="14318" width="9.7109375" style="1" customWidth="1"/>
    <col min="14319" max="14319" width="0" style="1" hidden="1" customWidth="1"/>
    <col min="14320" max="14320" width="9.7109375" style="1" customWidth="1"/>
    <col min="14321" max="14321" width="0" style="1" hidden="1" customWidth="1"/>
    <col min="14322" max="14322" width="9.7109375" style="1" customWidth="1"/>
    <col min="14323" max="14323" width="0" style="1" hidden="1" customWidth="1"/>
    <col min="14324" max="14327" width="9.7109375" style="1" customWidth="1"/>
    <col min="14328" max="14341" width="0" style="1" hidden="1" customWidth="1"/>
    <col min="14342" max="14342" width="8.7109375" style="1" customWidth="1"/>
    <col min="14343" max="14344" width="0" style="1" hidden="1" customWidth="1"/>
    <col min="14345" max="14345" width="9.140625" style="1"/>
    <col min="14346" max="14346" width="0" style="1" hidden="1" customWidth="1"/>
    <col min="14347" max="14348" width="9.140625" style="1"/>
    <col min="14349" max="14350" width="0" style="1" hidden="1" customWidth="1"/>
    <col min="14351" max="14351" width="9.140625" style="1"/>
    <col min="14352" max="14352" width="0" style="1" hidden="1" customWidth="1"/>
    <col min="14353" max="14354" width="9.140625" style="1"/>
    <col min="14355" max="14355" width="0" style="1" hidden="1" customWidth="1"/>
    <col min="14356" max="14549" width="9.140625" style="1"/>
    <col min="14550" max="14550" width="1.42578125" style="1" customWidth="1"/>
    <col min="14551" max="14551" width="51.5703125" style="1" customWidth="1"/>
    <col min="14552" max="14552" width="13.85546875" style="1" customWidth="1"/>
    <col min="14553" max="14555" width="6.28515625" style="1" customWidth="1"/>
    <col min="14556" max="14556" width="6.7109375" style="1" customWidth="1"/>
    <col min="14557" max="14557" width="7.5703125" style="1" customWidth="1"/>
    <col min="14558" max="14558" width="6.7109375" style="1" customWidth="1"/>
    <col min="14559" max="14559" width="7.42578125" style="1" customWidth="1"/>
    <col min="14560" max="14560" width="6.7109375" style="1" customWidth="1"/>
    <col min="14561" max="14561" width="7.42578125" style="1" customWidth="1"/>
    <col min="14562" max="14562" width="6.7109375" style="1" customWidth="1"/>
    <col min="14563" max="14563" width="7.85546875" style="1" customWidth="1"/>
    <col min="14564" max="14564" width="0.140625" style="1" customWidth="1"/>
    <col min="14565" max="14565" width="9.7109375" style="1" customWidth="1"/>
    <col min="14566" max="14566" width="0" style="1" hidden="1" customWidth="1"/>
    <col min="14567" max="14572" width="9.7109375" style="1" customWidth="1"/>
    <col min="14573" max="14573" width="0" style="1" hidden="1" customWidth="1"/>
    <col min="14574" max="14574" width="9.7109375" style="1" customWidth="1"/>
    <col min="14575" max="14575" width="0" style="1" hidden="1" customWidth="1"/>
    <col min="14576" max="14576" width="9.7109375" style="1" customWidth="1"/>
    <col min="14577" max="14577" width="0" style="1" hidden="1" customWidth="1"/>
    <col min="14578" max="14578" width="9.7109375" style="1" customWidth="1"/>
    <col min="14579" max="14579" width="0" style="1" hidden="1" customWidth="1"/>
    <col min="14580" max="14583" width="9.7109375" style="1" customWidth="1"/>
    <col min="14584" max="14597" width="0" style="1" hidden="1" customWidth="1"/>
    <col min="14598" max="14598" width="8.7109375" style="1" customWidth="1"/>
    <col min="14599" max="14600" width="0" style="1" hidden="1" customWidth="1"/>
    <col min="14601" max="14601" width="9.140625" style="1"/>
    <col min="14602" max="14602" width="0" style="1" hidden="1" customWidth="1"/>
    <col min="14603" max="14604" width="9.140625" style="1"/>
    <col min="14605" max="14606" width="0" style="1" hidden="1" customWidth="1"/>
    <col min="14607" max="14607" width="9.140625" style="1"/>
    <col min="14608" max="14608" width="0" style="1" hidden="1" customWidth="1"/>
    <col min="14609" max="14610" width="9.140625" style="1"/>
    <col min="14611" max="14611" width="0" style="1" hidden="1" customWidth="1"/>
    <col min="14612" max="14805" width="9.140625" style="1"/>
    <col min="14806" max="14806" width="1.42578125" style="1" customWidth="1"/>
    <col min="14807" max="14807" width="51.5703125" style="1" customWidth="1"/>
    <col min="14808" max="14808" width="13.85546875" style="1" customWidth="1"/>
    <col min="14809" max="14811" width="6.28515625" style="1" customWidth="1"/>
    <col min="14812" max="14812" width="6.7109375" style="1" customWidth="1"/>
    <col min="14813" max="14813" width="7.5703125" style="1" customWidth="1"/>
    <col min="14814" max="14814" width="6.7109375" style="1" customWidth="1"/>
    <col min="14815" max="14815" width="7.42578125" style="1" customWidth="1"/>
    <col min="14816" max="14816" width="6.7109375" style="1" customWidth="1"/>
    <col min="14817" max="14817" width="7.42578125" style="1" customWidth="1"/>
    <col min="14818" max="14818" width="6.7109375" style="1" customWidth="1"/>
    <col min="14819" max="14819" width="7.85546875" style="1" customWidth="1"/>
    <col min="14820" max="14820" width="0.140625" style="1" customWidth="1"/>
    <col min="14821" max="14821" width="9.7109375" style="1" customWidth="1"/>
    <col min="14822" max="14822" width="0" style="1" hidden="1" customWidth="1"/>
    <col min="14823" max="14828" width="9.7109375" style="1" customWidth="1"/>
    <col min="14829" max="14829" width="0" style="1" hidden="1" customWidth="1"/>
    <col min="14830" max="14830" width="9.7109375" style="1" customWidth="1"/>
    <col min="14831" max="14831" width="0" style="1" hidden="1" customWidth="1"/>
    <col min="14832" max="14832" width="9.7109375" style="1" customWidth="1"/>
    <col min="14833" max="14833" width="0" style="1" hidden="1" customWidth="1"/>
    <col min="14834" max="14834" width="9.7109375" style="1" customWidth="1"/>
    <col min="14835" max="14835" width="0" style="1" hidden="1" customWidth="1"/>
    <col min="14836" max="14839" width="9.7109375" style="1" customWidth="1"/>
    <col min="14840" max="14853" width="0" style="1" hidden="1" customWidth="1"/>
    <col min="14854" max="14854" width="8.7109375" style="1" customWidth="1"/>
    <col min="14855" max="14856" width="0" style="1" hidden="1" customWidth="1"/>
    <col min="14857" max="14857" width="9.140625" style="1"/>
    <col min="14858" max="14858" width="0" style="1" hidden="1" customWidth="1"/>
    <col min="14859" max="14860" width="9.140625" style="1"/>
    <col min="14861" max="14862" width="0" style="1" hidden="1" customWidth="1"/>
    <col min="14863" max="14863" width="9.140625" style="1"/>
    <col min="14864" max="14864" width="0" style="1" hidden="1" customWidth="1"/>
    <col min="14865" max="14866" width="9.140625" style="1"/>
    <col min="14867" max="14867" width="0" style="1" hidden="1" customWidth="1"/>
    <col min="14868" max="15061" width="9.140625" style="1"/>
    <col min="15062" max="15062" width="1.42578125" style="1" customWidth="1"/>
    <col min="15063" max="15063" width="51.5703125" style="1" customWidth="1"/>
    <col min="15064" max="15064" width="13.85546875" style="1" customWidth="1"/>
    <col min="15065" max="15067" width="6.28515625" style="1" customWidth="1"/>
    <col min="15068" max="15068" width="6.7109375" style="1" customWidth="1"/>
    <col min="15069" max="15069" width="7.5703125" style="1" customWidth="1"/>
    <col min="15070" max="15070" width="6.7109375" style="1" customWidth="1"/>
    <col min="15071" max="15071" width="7.42578125" style="1" customWidth="1"/>
    <col min="15072" max="15072" width="6.7109375" style="1" customWidth="1"/>
    <col min="15073" max="15073" width="7.42578125" style="1" customWidth="1"/>
    <col min="15074" max="15074" width="6.7109375" style="1" customWidth="1"/>
    <col min="15075" max="15075" width="7.85546875" style="1" customWidth="1"/>
    <col min="15076" max="15076" width="0.140625" style="1" customWidth="1"/>
    <col min="15077" max="15077" width="9.7109375" style="1" customWidth="1"/>
    <col min="15078" max="15078" width="0" style="1" hidden="1" customWidth="1"/>
    <col min="15079" max="15084" width="9.7109375" style="1" customWidth="1"/>
    <col min="15085" max="15085" width="0" style="1" hidden="1" customWidth="1"/>
    <col min="15086" max="15086" width="9.7109375" style="1" customWidth="1"/>
    <col min="15087" max="15087" width="0" style="1" hidden="1" customWidth="1"/>
    <col min="15088" max="15088" width="9.7109375" style="1" customWidth="1"/>
    <col min="15089" max="15089" width="0" style="1" hidden="1" customWidth="1"/>
    <col min="15090" max="15090" width="9.7109375" style="1" customWidth="1"/>
    <col min="15091" max="15091" width="0" style="1" hidden="1" customWidth="1"/>
    <col min="15092" max="15095" width="9.7109375" style="1" customWidth="1"/>
    <col min="15096" max="15109" width="0" style="1" hidden="1" customWidth="1"/>
    <col min="15110" max="15110" width="8.7109375" style="1" customWidth="1"/>
    <col min="15111" max="15112" width="0" style="1" hidden="1" customWidth="1"/>
    <col min="15113" max="15113" width="9.140625" style="1"/>
    <col min="15114" max="15114" width="0" style="1" hidden="1" customWidth="1"/>
    <col min="15115" max="15116" width="9.140625" style="1"/>
    <col min="15117" max="15118" width="0" style="1" hidden="1" customWidth="1"/>
    <col min="15119" max="15119" width="9.140625" style="1"/>
    <col min="15120" max="15120" width="0" style="1" hidden="1" customWidth="1"/>
    <col min="15121" max="15122" width="9.140625" style="1"/>
    <col min="15123" max="15123" width="0" style="1" hidden="1" customWidth="1"/>
    <col min="15124" max="15317" width="9.140625" style="1"/>
    <col min="15318" max="15318" width="1.42578125" style="1" customWidth="1"/>
    <col min="15319" max="15319" width="51.5703125" style="1" customWidth="1"/>
    <col min="15320" max="15320" width="13.85546875" style="1" customWidth="1"/>
    <col min="15321" max="15323" width="6.28515625" style="1" customWidth="1"/>
    <col min="15324" max="15324" width="6.7109375" style="1" customWidth="1"/>
    <col min="15325" max="15325" width="7.5703125" style="1" customWidth="1"/>
    <col min="15326" max="15326" width="6.7109375" style="1" customWidth="1"/>
    <col min="15327" max="15327" width="7.42578125" style="1" customWidth="1"/>
    <col min="15328" max="15328" width="6.7109375" style="1" customWidth="1"/>
    <col min="15329" max="15329" width="7.42578125" style="1" customWidth="1"/>
    <col min="15330" max="15330" width="6.7109375" style="1" customWidth="1"/>
    <col min="15331" max="15331" width="7.85546875" style="1" customWidth="1"/>
    <col min="15332" max="15332" width="0.140625" style="1" customWidth="1"/>
    <col min="15333" max="15333" width="9.7109375" style="1" customWidth="1"/>
    <col min="15334" max="15334" width="0" style="1" hidden="1" customWidth="1"/>
    <col min="15335" max="15340" width="9.7109375" style="1" customWidth="1"/>
    <col min="15341" max="15341" width="0" style="1" hidden="1" customWidth="1"/>
    <col min="15342" max="15342" width="9.7109375" style="1" customWidth="1"/>
    <col min="15343" max="15343" width="0" style="1" hidden="1" customWidth="1"/>
    <col min="15344" max="15344" width="9.7109375" style="1" customWidth="1"/>
    <col min="15345" max="15345" width="0" style="1" hidden="1" customWidth="1"/>
    <col min="15346" max="15346" width="9.7109375" style="1" customWidth="1"/>
    <col min="15347" max="15347" width="0" style="1" hidden="1" customWidth="1"/>
    <col min="15348" max="15351" width="9.7109375" style="1" customWidth="1"/>
    <col min="15352" max="15365" width="0" style="1" hidden="1" customWidth="1"/>
    <col min="15366" max="15366" width="8.7109375" style="1" customWidth="1"/>
    <col min="15367" max="15368" width="0" style="1" hidden="1" customWidth="1"/>
    <col min="15369" max="15369" width="9.140625" style="1"/>
    <col min="15370" max="15370" width="0" style="1" hidden="1" customWidth="1"/>
    <col min="15371" max="15372" width="9.140625" style="1"/>
    <col min="15373" max="15374" width="0" style="1" hidden="1" customWidth="1"/>
    <col min="15375" max="15375" width="9.140625" style="1"/>
    <col min="15376" max="15376" width="0" style="1" hidden="1" customWidth="1"/>
    <col min="15377" max="15378" width="9.140625" style="1"/>
    <col min="15379" max="15379" width="0" style="1" hidden="1" customWidth="1"/>
    <col min="15380" max="15573" width="9.140625" style="1"/>
    <col min="15574" max="15574" width="1.42578125" style="1" customWidth="1"/>
    <col min="15575" max="15575" width="51.5703125" style="1" customWidth="1"/>
    <col min="15576" max="15576" width="13.85546875" style="1" customWidth="1"/>
    <col min="15577" max="15579" width="6.28515625" style="1" customWidth="1"/>
    <col min="15580" max="15580" width="6.7109375" style="1" customWidth="1"/>
    <col min="15581" max="15581" width="7.5703125" style="1" customWidth="1"/>
    <col min="15582" max="15582" width="6.7109375" style="1" customWidth="1"/>
    <col min="15583" max="15583" width="7.42578125" style="1" customWidth="1"/>
    <col min="15584" max="15584" width="6.7109375" style="1" customWidth="1"/>
    <col min="15585" max="15585" width="7.42578125" style="1" customWidth="1"/>
    <col min="15586" max="15586" width="6.7109375" style="1" customWidth="1"/>
    <col min="15587" max="15587" width="7.85546875" style="1" customWidth="1"/>
    <col min="15588" max="15588" width="0.140625" style="1" customWidth="1"/>
    <col min="15589" max="15589" width="9.7109375" style="1" customWidth="1"/>
    <col min="15590" max="15590" width="0" style="1" hidden="1" customWidth="1"/>
    <col min="15591" max="15596" width="9.7109375" style="1" customWidth="1"/>
    <col min="15597" max="15597" width="0" style="1" hidden="1" customWidth="1"/>
    <col min="15598" max="15598" width="9.7109375" style="1" customWidth="1"/>
    <col min="15599" max="15599" width="0" style="1" hidden="1" customWidth="1"/>
    <col min="15600" max="15600" width="9.7109375" style="1" customWidth="1"/>
    <col min="15601" max="15601" width="0" style="1" hidden="1" customWidth="1"/>
    <col min="15602" max="15602" width="9.7109375" style="1" customWidth="1"/>
    <col min="15603" max="15603" width="0" style="1" hidden="1" customWidth="1"/>
    <col min="15604" max="15607" width="9.7109375" style="1" customWidth="1"/>
    <col min="15608" max="15621" width="0" style="1" hidden="1" customWidth="1"/>
    <col min="15622" max="15622" width="8.7109375" style="1" customWidth="1"/>
    <col min="15623" max="15624" width="0" style="1" hidden="1" customWidth="1"/>
    <col min="15625" max="15625" width="9.140625" style="1"/>
    <col min="15626" max="15626" width="0" style="1" hidden="1" customWidth="1"/>
    <col min="15627" max="15628" width="9.140625" style="1"/>
    <col min="15629" max="15630" width="0" style="1" hidden="1" customWidth="1"/>
    <col min="15631" max="15631" width="9.140625" style="1"/>
    <col min="15632" max="15632" width="0" style="1" hidden="1" customWidth="1"/>
    <col min="15633" max="15634" width="9.140625" style="1"/>
    <col min="15635" max="15635" width="0" style="1" hidden="1" customWidth="1"/>
    <col min="15636" max="15829" width="9.140625" style="1"/>
    <col min="15830" max="15830" width="1.42578125" style="1" customWidth="1"/>
    <col min="15831" max="15831" width="51.5703125" style="1" customWidth="1"/>
    <col min="15832" max="15832" width="13.85546875" style="1" customWidth="1"/>
    <col min="15833" max="15835" width="6.28515625" style="1" customWidth="1"/>
    <col min="15836" max="15836" width="6.7109375" style="1" customWidth="1"/>
    <col min="15837" max="15837" width="7.5703125" style="1" customWidth="1"/>
    <col min="15838" max="15838" width="6.7109375" style="1" customWidth="1"/>
    <col min="15839" max="15839" width="7.42578125" style="1" customWidth="1"/>
    <col min="15840" max="15840" width="6.7109375" style="1" customWidth="1"/>
    <col min="15841" max="15841" width="7.42578125" style="1" customWidth="1"/>
    <col min="15842" max="15842" width="6.7109375" style="1" customWidth="1"/>
    <col min="15843" max="15843" width="7.85546875" style="1" customWidth="1"/>
    <col min="15844" max="15844" width="0.140625" style="1" customWidth="1"/>
    <col min="15845" max="15845" width="9.7109375" style="1" customWidth="1"/>
    <col min="15846" max="15846" width="0" style="1" hidden="1" customWidth="1"/>
    <col min="15847" max="15852" width="9.7109375" style="1" customWidth="1"/>
    <col min="15853" max="15853" width="0" style="1" hidden="1" customWidth="1"/>
    <col min="15854" max="15854" width="9.7109375" style="1" customWidth="1"/>
    <col min="15855" max="15855" width="0" style="1" hidden="1" customWidth="1"/>
    <col min="15856" max="15856" width="9.7109375" style="1" customWidth="1"/>
    <col min="15857" max="15857" width="0" style="1" hidden="1" customWidth="1"/>
    <col min="15858" max="15858" width="9.7109375" style="1" customWidth="1"/>
    <col min="15859" max="15859" width="0" style="1" hidden="1" customWidth="1"/>
    <col min="15860" max="15863" width="9.7109375" style="1" customWidth="1"/>
    <col min="15864" max="15877" width="0" style="1" hidden="1" customWidth="1"/>
    <col min="15878" max="15878" width="8.7109375" style="1" customWidth="1"/>
    <col min="15879" max="15880" width="0" style="1" hidden="1" customWidth="1"/>
    <col min="15881" max="15881" width="9.140625" style="1"/>
    <col min="15882" max="15882" width="0" style="1" hidden="1" customWidth="1"/>
    <col min="15883" max="15884" width="9.140625" style="1"/>
    <col min="15885" max="15886" width="0" style="1" hidden="1" customWidth="1"/>
    <col min="15887" max="15887" width="9.140625" style="1"/>
    <col min="15888" max="15888" width="0" style="1" hidden="1" customWidth="1"/>
    <col min="15889" max="15890" width="9.140625" style="1"/>
    <col min="15891" max="15891" width="0" style="1" hidden="1" customWidth="1"/>
    <col min="15892" max="16085" width="9.140625" style="1"/>
    <col min="16086" max="16086" width="1.42578125" style="1" customWidth="1"/>
    <col min="16087" max="16087" width="51.5703125" style="1" customWidth="1"/>
    <col min="16088" max="16088" width="13.85546875" style="1" customWidth="1"/>
    <col min="16089" max="16091" width="6.28515625" style="1" customWidth="1"/>
    <col min="16092" max="16092" width="6.7109375" style="1" customWidth="1"/>
    <col min="16093" max="16093" width="7.5703125" style="1" customWidth="1"/>
    <col min="16094" max="16094" width="6.7109375" style="1" customWidth="1"/>
    <col min="16095" max="16095" width="7.42578125" style="1" customWidth="1"/>
    <col min="16096" max="16096" width="6.7109375" style="1" customWidth="1"/>
    <col min="16097" max="16097" width="7.42578125" style="1" customWidth="1"/>
    <col min="16098" max="16098" width="6.7109375" style="1" customWidth="1"/>
    <col min="16099" max="16099" width="7.85546875" style="1" customWidth="1"/>
    <col min="16100" max="16100" width="0.140625" style="1" customWidth="1"/>
    <col min="16101" max="16101" width="9.7109375" style="1" customWidth="1"/>
    <col min="16102" max="16102" width="0" style="1" hidden="1" customWidth="1"/>
    <col min="16103" max="16108" width="9.7109375" style="1" customWidth="1"/>
    <col min="16109" max="16109" width="0" style="1" hidden="1" customWidth="1"/>
    <col min="16110" max="16110" width="9.7109375" style="1" customWidth="1"/>
    <col min="16111" max="16111" width="0" style="1" hidden="1" customWidth="1"/>
    <col min="16112" max="16112" width="9.7109375" style="1" customWidth="1"/>
    <col min="16113" max="16113" width="0" style="1" hidden="1" customWidth="1"/>
    <col min="16114" max="16114" width="9.7109375" style="1" customWidth="1"/>
    <col min="16115" max="16115" width="0" style="1" hidden="1" customWidth="1"/>
    <col min="16116" max="16119" width="9.7109375" style="1" customWidth="1"/>
    <col min="16120" max="16133" width="0" style="1" hidden="1" customWidth="1"/>
    <col min="16134" max="16134" width="8.7109375" style="1" customWidth="1"/>
    <col min="16135" max="16136" width="0" style="1" hidden="1" customWidth="1"/>
    <col min="16137" max="16137" width="9.140625" style="1"/>
    <col min="16138" max="16138" width="0" style="1" hidden="1" customWidth="1"/>
    <col min="16139" max="16140" width="9.140625" style="1"/>
    <col min="16141" max="16142" width="0" style="1" hidden="1" customWidth="1"/>
    <col min="16143" max="16143" width="9.140625" style="1"/>
    <col min="16144" max="16144" width="0" style="1" hidden="1" customWidth="1"/>
    <col min="16145" max="16146" width="9.140625" style="1"/>
    <col min="16147" max="16147" width="0" style="1" hidden="1" customWidth="1"/>
    <col min="16148" max="16384" width="9.140625" style="1"/>
  </cols>
  <sheetData>
    <row r="1" spans="2:55" x14ac:dyDescent="0.2">
      <c r="B1" s="37" t="s">
        <v>9</v>
      </c>
      <c r="C1" s="37"/>
      <c r="D1" s="37"/>
      <c r="E1" s="37"/>
      <c r="F1" s="37"/>
      <c r="G1" s="107"/>
      <c r="H1" s="37"/>
      <c r="I1" s="37"/>
    </row>
    <row r="2" spans="2:55" x14ac:dyDescent="0.2">
      <c r="B2" s="36" t="s">
        <v>127</v>
      </c>
      <c r="C2" s="36"/>
      <c r="D2" s="36"/>
      <c r="E2" s="36"/>
      <c r="F2" s="36"/>
      <c r="G2" s="108"/>
      <c r="H2" s="36"/>
      <c r="I2" s="36"/>
    </row>
    <row r="3" spans="2:55" ht="15.75" customHeight="1" x14ac:dyDescent="0.2">
      <c r="B3" s="36" t="s">
        <v>10</v>
      </c>
      <c r="C3" s="36"/>
      <c r="D3" s="36"/>
      <c r="E3" s="36"/>
      <c r="F3" s="36"/>
      <c r="G3" s="108"/>
      <c r="H3" s="36"/>
      <c r="I3" s="36"/>
      <c r="BC3" s="1"/>
    </row>
    <row r="4" spans="2:55" ht="18" x14ac:dyDescent="0.25">
      <c r="B4" s="28"/>
      <c r="C4" s="28"/>
      <c r="D4" s="28"/>
      <c r="E4" s="28"/>
      <c r="F4" s="28"/>
      <c r="G4" s="28"/>
      <c r="H4" s="28"/>
      <c r="I4" s="28"/>
      <c r="P4" s="38" t="s">
        <v>0</v>
      </c>
      <c r="V4" s="28"/>
      <c r="W4" s="28"/>
      <c r="X4" s="28"/>
      <c r="Y4" s="28"/>
      <c r="Z4" s="28"/>
      <c r="AA4" s="28"/>
      <c r="AB4" s="28"/>
      <c r="AC4" s="28"/>
      <c r="BC4" s="1"/>
    </row>
    <row r="5" spans="2:55" ht="18" x14ac:dyDescent="0.25">
      <c r="B5" s="28"/>
      <c r="C5" s="28"/>
      <c r="D5" s="28"/>
      <c r="E5" s="28"/>
      <c r="F5" s="28"/>
      <c r="G5" s="28"/>
      <c r="H5" s="28"/>
      <c r="I5" s="28"/>
      <c r="P5" s="38" t="s">
        <v>13</v>
      </c>
      <c r="V5" s="28"/>
      <c r="W5" s="28"/>
      <c r="X5" s="28"/>
      <c r="Y5" s="28"/>
      <c r="Z5" s="28"/>
      <c r="AA5" s="28"/>
      <c r="AB5" s="28"/>
      <c r="AC5" s="28"/>
      <c r="BC5" s="1"/>
    </row>
    <row r="6" spans="2:55" s="4" customFormat="1" ht="14.25" x14ac:dyDescent="0.2">
      <c r="B6" s="28"/>
      <c r="C6" s="28"/>
      <c r="D6" s="28"/>
      <c r="E6" s="28"/>
      <c r="F6" s="28"/>
      <c r="G6" s="28"/>
      <c r="H6" s="28"/>
      <c r="I6" s="28"/>
      <c r="V6" s="28"/>
      <c r="W6" s="28"/>
      <c r="X6" s="28"/>
      <c r="Y6" s="28"/>
      <c r="Z6" s="28"/>
      <c r="AA6" s="28"/>
      <c r="AB6" s="28"/>
      <c r="AC6" s="28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2:55" s="4" customFormat="1" ht="19.5" customHeight="1" x14ac:dyDescent="0.3">
      <c r="B7" s="3"/>
      <c r="C7" s="3"/>
      <c r="D7" s="3"/>
      <c r="E7" s="3"/>
      <c r="F7" s="3"/>
      <c r="G7" s="109"/>
      <c r="H7" s="3"/>
      <c r="I7" s="3"/>
      <c r="P7" s="39" t="s">
        <v>79</v>
      </c>
      <c r="V7" s="3"/>
      <c r="W7" s="3"/>
      <c r="X7" s="3"/>
      <c r="Y7" s="3"/>
      <c r="Z7" s="3"/>
      <c r="AA7" s="3"/>
      <c r="AB7" s="3"/>
      <c r="AC7" s="3"/>
      <c r="AE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</row>
    <row r="8" spans="2:55" s="4" customFormat="1" ht="15" x14ac:dyDescent="0.25">
      <c r="B8" s="6"/>
      <c r="C8" s="6"/>
      <c r="D8" s="6"/>
      <c r="E8" s="6"/>
      <c r="F8" s="6"/>
      <c r="G8" s="6"/>
      <c r="H8" s="6"/>
      <c r="I8" s="6"/>
      <c r="J8" s="7"/>
      <c r="K8" s="7"/>
      <c r="L8" s="7"/>
      <c r="M8" s="7"/>
      <c r="N8" s="7"/>
      <c r="O8" s="7"/>
      <c r="Q8" s="7"/>
      <c r="R8" s="7"/>
      <c r="S8" s="7"/>
      <c r="AB8" s="11" t="s">
        <v>11</v>
      </c>
      <c r="AC8" s="6"/>
      <c r="AE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</row>
    <row r="9" spans="2:55" s="4" customFormat="1" x14ac:dyDescent="0.2">
      <c r="B9" s="3" t="s">
        <v>55</v>
      </c>
      <c r="C9" s="3"/>
      <c r="D9" s="3"/>
      <c r="E9" s="3"/>
      <c r="F9" s="3"/>
      <c r="G9" s="109"/>
      <c r="H9" s="3"/>
      <c r="I9" s="3"/>
      <c r="J9" s="8"/>
      <c r="K9" s="8"/>
      <c r="L9" s="8"/>
      <c r="M9" s="8"/>
      <c r="N9" s="8"/>
      <c r="O9" s="8"/>
      <c r="Q9" s="8"/>
      <c r="R9" s="8"/>
      <c r="S9" s="8"/>
      <c r="T9" s="8"/>
      <c r="U9" s="8"/>
      <c r="V9" s="9"/>
      <c r="W9" s="9"/>
      <c r="X9" s="9"/>
      <c r="Y9" s="9"/>
      <c r="Z9" s="9"/>
      <c r="AA9" s="9"/>
      <c r="AB9" s="9"/>
      <c r="AC9" s="9"/>
      <c r="AE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</row>
    <row r="10" spans="2:55" s="4" customFormat="1" ht="11.25" x14ac:dyDescent="0.2">
      <c r="G10" s="110"/>
      <c r="J10" s="8"/>
      <c r="K10" s="8"/>
      <c r="L10" s="8"/>
      <c r="M10" s="8"/>
      <c r="N10" s="8"/>
      <c r="O10" s="8"/>
      <c r="Q10" s="8"/>
      <c r="R10" s="8"/>
      <c r="S10" s="8"/>
      <c r="T10" s="8"/>
      <c r="U10" s="8"/>
      <c r="AE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</row>
    <row r="11" spans="2:55" s="4" customFormat="1" ht="12" thickBot="1" x14ac:dyDescent="0.25">
      <c r="G11" s="110"/>
      <c r="J11" s="10"/>
      <c r="K11" s="10"/>
      <c r="L11" s="10"/>
      <c r="M11" s="10"/>
      <c r="N11" s="10"/>
      <c r="O11" s="10"/>
      <c r="Q11" s="10"/>
      <c r="R11" s="10"/>
      <c r="S11" s="10"/>
      <c r="T11" s="10"/>
      <c r="U11" s="10"/>
      <c r="AE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</row>
    <row r="12" spans="2:55" s="13" customFormat="1" ht="25.5" customHeight="1" x14ac:dyDescent="0.25">
      <c r="B12" s="124">
        <v>1</v>
      </c>
      <c r="C12" s="114">
        <v>2</v>
      </c>
      <c r="D12" s="125">
        <v>3</v>
      </c>
      <c r="E12" s="125">
        <v>4</v>
      </c>
      <c r="F12" s="125">
        <v>5</v>
      </c>
      <c r="G12" s="114">
        <v>6</v>
      </c>
      <c r="H12" s="104">
        <v>7</v>
      </c>
      <c r="I12" s="114">
        <v>8</v>
      </c>
      <c r="J12" s="201" t="s">
        <v>3</v>
      </c>
      <c r="K12" s="202"/>
      <c r="L12" s="203" t="s">
        <v>4</v>
      </c>
      <c r="M12" s="204"/>
      <c r="N12" s="205" t="s">
        <v>2</v>
      </c>
      <c r="O12" s="208" t="s">
        <v>36</v>
      </c>
      <c r="P12" s="205" t="s">
        <v>1</v>
      </c>
      <c r="Q12" s="205" t="s">
        <v>2</v>
      </c>
      <c r="R12" s="201" t="s">
        <v>3</v>
      </c>
      <c r="S12" s="202"/>
      <c r="T12" s="203" t="s">
        <v>4</v>
      </c>
      <c r="U12" s="204"/>
      <c r="V12" s="124">
        <v>1</v>
      </c>
      <c r="W12" s="114">
        <v>2</v>
      </c>
      <c r="X12" s="114">
        <v>3</v>
      </c>
      <c r="Y12" s="104">
        <v>4</v>
      </c>
      <c r="Z12" s="114">
        <v>5</v>
      </c>
      <c r="AA12" s="104">
        <v>6</v>
      </c>
      <c r="AB12" s="114">
        <v>7</v>
      </c>
      <c r="AC12" s="114">
        <v>8</v>
      </c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</row>
    <row r="13" spans="2:55" s="13" customFormat="1" ht="25.5" customHeight="1" x14ac:dyDescent="0.25">
      <c r="B13" s="193" t="s">
        <v>42</v>
      </c>
      <c r="C13" s="195" t="s">
        <v>128</v>
      </c>
      <c r="D13" s="195" t="s">
        <v>42</v>
      </c>
      <c r="E13" s="195" t="s">
        <v>42</v>
      </c>
      <c r="F13" s="195" t="s">
        <v>42</v>
      </c>
      <c r="G13" s="195" t="s">
        <v>128</v>
      </c>
      <c r="H13" s="195" t="s">
        <v>129</v>
      </c>
      <c r="I13" s="195" t="s">
        <v>129</v>
      </c>
      <c r="J13" s="211" t="s">
        <v>6</v>
      </c>
      <c r="K13" s="199" t="s">
        <v>5</v>
      </c>
      <c r="L13" s="199" t="s">
        <v>6</v>
      </c>
      <c r="M13" s="212" t="s">
        <v>5</v>
      </c>
      <c r="N13" s="206"/>
      <c r="O13" s="209"/>
      <c r="P13" s="206"/>
      <c r="Q13" s="206"/>
      <c r="R13" s="197" t="s">
        <v>6</v>
      </c>
      <c r="S13" s="199" t="s">
        <v>5</v>
      </c>
      <c r="T13" s="199" t="s">
        <v>6</v>
      </c>
      <c r="U13" s="212" t="s">
        <v>5</v>
      </c>
      <c r="V13" s="193" t="s">
        <v>128</v>
      </c>
      <c r="W13" s="195" t="s">
        <v>42</v>
      </c>
      <c r="X13" s="195" t="s">
        <v>42</v>
      </c>
      <c r="Y13" s="195" t="s">
        <v>42</v>
      </c>
      <c r="Z13" s="195" t="s">
        <v>128</v>
      </c>
      <c r="AA13" s="195" t="s">
        <v>42</v>
      </c>
      <c r="AB13" s="195" t="s">
        <v>129</v>
      </c>
      <c r="AC13" s="195" t="s">
        <v>129</v>
      </c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</row>
    <row r="14" spans="2:55" s="13" customFormat="1" ht="17.25" customHeight="1" thickBot="1" x14ac:dyDescent="0.3">
      <c r="B14" s="194"/>
      <c r="C14" s="196"/>
      <c r="D14" s="196"/>
      <c r="E14" s="196"/>
      <c r="F14" s="196"/>
      <c r="G14" s="196"/>
      <c r="H14" s="196"/>
      <c r="I14" s="196"/>
      <c r="J14" s="198"/>
      <c r="K14" s="200"/>
      <c r="L14" s="200"/>
      <c r="M14" s="213"/>
      <c r="N14" s="207"/>
      <c r="O14" s="210"/>
      <c r="P14" s="206"/>
      <c r="Q14" s="207"/>
      <c r="R14" s="198"/>
      <c r="S14" s="200"/>
      <c r="T14" s="200"/>
      <c r="U14" s="213"/>
      <c r="V14" s="194"/>
      <c r="W14" s="196"/>
      <c r="X14" s="196"/>
      <c r="Y14" s="196"/>
      <c r="Z14" s="196"/>
      <c r="AA14" s="196"/>
      <c r="AB14" s="196"/>
      <c r="AC14" s="196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</row>
    <row r="15" spans="2:55" s="13" customFormat="1" ht="21.95" customHeight="1" x14ac:dyDescent="0.25">
      <c r="B15" s="126">
        <v>0.24305555555555555</v>
      </c>
      <c r="C15" s="123">
        <v>0.28055555555555556</v>
      </c>
      <c r="D15" s="127">
        <v>0.33680555555555558</v>
      </c>
      <c r="E15" s="127">
        <v>0.4375</v>
      </c>
      <c r="F15" s="127">
        <v>0.54513888888888895</v>
      </c>
      <c r="G15" s="123">
        <v>0.60416666666666663</v>
      </c>
      <c r="H15" s="121">
        <v>0.63888888888888895</v>
      </c>
      <c r="I15" s="123">
        <v>0.65277777777777779</v>
      </c>
      <c r="J15" s="128">
        <v>0</v>
      </c>
      <c r="K15" s="129">
        <v>0</v>
      </c>
      <c r="L15" s="130">
        <v>0</v>
      </c>
      <c r="M15" s="131">
        <v>0</v>
      </c>
      <c r="N15" s="132"/>
      <c r="O15" s="133" t="s">
        <v>38</v>
      </c>
      <c r="P15" s="134" t="s">
        <v>15</v>
      </c>
      <c r="Q15" s="135"/>
      <c r="R15" s="136">
        <v>0.9</v>
      </c>
      <c r="S15" s="137">
        <v>25.000000000000004</v>
      </c>
      <c r="T15" s="138">
        <v>1.3888888888888889E-3</v>
      </c>
      <c r="U15" s="139">
        <v>2.7777777777777776E-2</v>
      </c>
      <c r="V15" s="105">
        <f t="shared" ref="V15:V36" si="0">SUM(V16+T15)</f>
        <v>0.28194444444444439</v>
      </c>
      <c r="W15" s="105">
        <f t="shared" ref="W15:W36" si="1">SUM(W16+T15)</f>
        <v>0.32847222222222217</v>
      </c>
      <c r="X15" s="105">
        <f t="shared" ref="X15:X36" si="2">SUM(X16+T15)</f>
        <v>0.42916666666666664</v>
      </c>
      <c r="Y15" s="105">
        <f t="shared" ref="Y15:Y36" si="3">SUM(Y16+T15)</f>
        <v>0.52986111111111101</v>
      </c>
      <c r="Z15" s="105">
        <f t="shared" ref="Z15:Z36" si="4">SUM(Z16+T15)</f>
        <v>0.63402777777777775</v>
      </c>
      <c r="AA15" s="105">
        <f t="shared" ref="AA15:AA36" si="5">SUM(AA16+T15)</f>
        <v>0.6826388888888888</v>
      </c>
      <c r="AB15" s="105">
        <f t="shared" ref="AB15:AB36" si="6">SUM(AB16+T15)</f>
        <v>0.69444444444444442</v>
      </c>
      <c r="AC15" s="165">
        <f t="shared" ref="AC15:AC36" si="7">SUM(AC16+T15)</f>
        <v>0.73819444444444449</v>
      </c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</row>
    <row r="16" spans="2:55" s="13" customFormat="1" ht="21.95" customHeight="1" x14ac:dyDescent="0.25">
      <c r="B16" s="105">
        <f t="shared" ref="B16:B38" si="8">SUM(B15+L16)</f>
        <v>0.24444444444444444</v>
      </c>
      <c r="C16" s="105">
        <f t="shared" ref="C16:C38" si="9">SUM(C15+L16)</f>
        <v>0.28194444444444444</v>
      </c>
      <c r="D16" s="105">
        <f t="shared" ref="D16:D38" si="10">SUM(D15+L16)</f>
        <v>0.33819444444444446</v>
      </c>
      <c r="E16" s="105">
        <f t="shared" ref="E16:E38" si="11">SUM(E15+L16)</f>
        <v>0.43888888888888888</v>
      </c>
      <c r="F16" s="105">
        <f t="shared" ref="F16:F38" si="12">SUM(F15+L16)</f>
        <v>0.54652777777777783</v>
      </c>
      <c r="G16" s="105">
        <f t="shared" ref="G16:G38" si="13">SUM(G15+L16)</f>
        <v>0.60555555555555551</v>
      </c>
      <c r="H16" s="105">
        <f t="shared" ref="H16:H38" si="14">SUM(H15+L16)</f>
        <v>0.64027777777777783</v>
      </c>
      <c r="I16" s="105">
        <f t="shared" ref="I16:I38" si="15">SUM(I15+L16)</f>
        <v>0.65416666666666667</v>
      </c>
      <c r="J16" s="136">
        <v>0.9</v>
      </c>
      <c r="K16" s="137">
        <v>0.9</v>
      </c>
      <c r="L16" s="138">
        <v>1.3888888888888889E-3</v>
      </c>
      <c r="M16" s="139">
        <v>1.3888888888888889E-3</v>
      </c>
      <c r="N16" s="135"/>
      <c r="O16" s="140" t="s">
        <v>37</v>
      </c>
      <c r="P16" s="141" t="s">
        <v>16</v>
      </c>
      <c r="Q16" s="135"/>
      <c r="R16" s="136">
        <v>1.2</v>
      </c>
      <c r="S16" s="137">
        <v>24.100000000000005</v>
      </c>
      <c r="T16" s="138">
        <v>2.0833333333333333E-3</v>
      </c>
      <c r="U16" s="139">
        <v>2.6388888888888889E-2</v>
      </c>
      <c r="V16" s="105">
        <f t="shared" si="0"/>
        <v>0.2805555555555555</v>
      </c>
      <c r="W16" s="105">
        <f t="shared" si="1"/>
        <v>0.32708333333333328</v>
      </c>
      <c r="X16" s="105">
        <f t="shared" si="2"/>
        <v>0.42777777777777776</v>
      </c>
      <c r="Y16" s="105">
        <f t="shared" si="3"/>
        <v>0.52847222222222212</v>
      </c>
      <c r="Z16" s="105">
        <f t="shared" si="4"/>
        <v>0.63263888888888886</v>
      </c>
      <c r="AA16" s="105">
        <f t="shared" si="5"/>
        <v>0.68124999999999991</v>
      </c>
      <c r="AB16" s="105">
        <f t="shared" si="6"/>
        <v>0.69305555555555554</v>
      </c>
      <c r="AC16" s="165">
        <f t="shared" si="7"/>
        <v>0.7368055555555556</v>
      </c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</row>
    <row r="17" spans="2:52" s="16" customFormat="1" ht="21.95" customHeight="1" x14ac:dyDescent="0.25">
      <c r="B17" s="105">
        <f t="shared" si="8"/>
        <v>0.24652777777777776</v>
      </c>
      <c r="C17" s="105">
        <f t="shared" si="9"/>
        <v>0.28402777777777777</v>
      </c>
      <c r="D17" s="105">
        <f t="shared" si="10"/>
        <v>0.34027777777777779</v>
      </c>
      <c r="E17" s="105">
        <f t="shared" si="11"/>
        <v>0.44097222222222221</v>
      </c>
      <c r="F17" s="105">
        <f t="shared" si="12"/>
        <v>0.54861111111111116</v>
      </c>
      <c r="G17" s="105">
        <f t="shared" si="13"/>
        <v>0.60763888888888884</v>
      </c>
      <c r="H17" s="105">
        <f t="shared" si="14"/>
        <v>0.64236111111111116</v>
      </c>
      <c r="I17" s="105">
        <f t="shared" si="15"/>
        <v>0.65625</v>
      </c>
      <c r="J17" s="136">
        <v>1.2</v>
      </c>
      <c r="K17" s="137">
        <v>2.1</v>
      </c>
      <c r="L17" s="138">
        <v>2.0833333333333333E-3</v>
      </c>
      <c r="M17" s="139">
        <v>3.472222222222222E-3</v>
      </c>
      <c r="N17" s="135">
        <f>SUM(J17/(1/60))</f>
        <v>72</v>
      </c>
      <c r="O17" s="142" t="s">
        <v>38</v>
      </c>
      <c r="P17" s="143" t="s">
        <v>56</v>
      </c>
      <c r="Q17" s="135">
        <f>SUM(L17/(1/60))</f>
        <v>0.125</v>
      </c>
      <c r="R17" s="136">
        <v>0.6</v>
      </c>
      <c r="S17" s="137">
        <v>22.900000000000006</v>
      </c>
      <c r="T17" s="138">
        <v>6.9444444444444447E-4</v>
      </c>
      <c r="U17" s="139">
        <v>2.4305555555555556E-2</v>
      </c>
      <c r="V17" s="105">
        <f t="shared" si="0"/>
        <v>0.27847222222222218</v>
      </c>
      <c r="W17" s="105">
        <f t="shared" si="1"/>
        <v>0.32499999999999996</v>
      </c>
      <c r="X17" s="105">
        <f t="shared" si="2"/>
        <v>0.42569444444444443</v>
      </c>
      <c r="Y17" s="105">
        <f t="shared" si="3"/>
        <v>0.5263888888888888</v>
      </c>
      <c r="Z17" s="105">
        <f t="shared" si="4"/>
        <v>0.63055555555555554</v>
      </c>
      <c r="AA17" s="105">
        <f t="shared" si="5"/>
        <v>0.67916666666666659</v>
      </c>
      <c r="AB17" s="105">
        <f t="shared" si="6"/>
        <v>0.69097222222222221</v>
      </c>
      <c r="AC17" s="165">
        <f t="shared" si="7"/>
        <v>0.73472222222222228</v>
      </c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</row>
    <row r="18" spans="2:52" s="16" customFormat="1" ht="21.95" customHeight="1" x14ac:dyDescent="0.25">
      <c r="B18" s="105">
        <f t="shared" si="8"/>
        <v>0.2472222222222222</v>
      </c>
      <c r="C18" s="105">
        <f t="shared" si="9"/>
        <v>0.28472222222222221</v>
      </c>
      <c r="D18" s="105">
        <f t="shared" si="10"/>
        <v>0.34097222222222223</v>
      </c>
      <c r="E18" s="105">
        <f t="shared" si="11"/>
        <v>0.44166666666666665</v>
      </c>
      <c r="F18" s="105">
        <f t="shared" si="12"/>
        <v>0.5493055555555556</v>
      </c>
      <c r="G18" s="105">
        <f t="shared" si="13"/>
        <v>0.60833333333333328</v>
      </c>
      <c r="H18" s="105">
        <f t="shared" si="14"/>
        <v>0.6430555555555556</v>
      </c>
      <c r="I18" s="105">
        <f t="shared" si="15"/>
        <v>0.65694444444444444</v>
      </c>
      <c r="J18" s="136">
        <v>0.6</v>
      </c>
      <c r="K18" s="137">
        <v>2.7</v>
      </c>
      <c r="L18" s="138">
        <v>6.9444444444444447E-4</v>
      </c>
      <c r="M18" s="139">
        <v>4.1666666666666666E-3</v>
      </c>
      <c r="N18" s="135"/>
      <c r="O18" s="142" t="s">
        <v>38</v>
      </c>
      <c r="P18" s="143" t="s">
        <v>57</v>
      </c>
      <c r="Q18" s="135">
        <f>SUM(R18/(3/60))</f>
        <v>40</v>
      </c>
      <c r="R18" s="136">
        <v>2</v>
      </c>
      <c r="S18" s="137">
        <v>22.300000000000004</v>
      </c>
      <c r="T18" s="138">
        <v>2.0833333333333333E-3</v>
      </c>
      <c r="U18" s="139">
        <v>2.361111111111111E-2</v>
      </c>
      <c r="V18" s="105">
        <f t="shared" si="0"/>
        <v>0.27777777777777773</v>
      </c>
      <c r="W18" s="105">
        <f t="shared" si="1"/>
        <v>0.32430555555555551</v>
      </c>
      <c r="X18" s="105">
        <f t="shared" si="2"/>
        <v>0.42499999999999999</v>
      </c>
      <c r="Y18" s="105">
        <f t="shared" si="3"/>
        <v>0.52569444444444435</v>
      </c>
      <c r="Z18" s="105">
        <f t="shared" si="4"/>
        <v>0.62986111111111109</v>
      </c>
      <c r="AA18" s="105">
        <f t="shared" si="5"/>
        <v>0.67847222222222214</v>
      </c>
      <c r="AB18" s="105">
        <f t="shared" si="6"/>
        <v>0.69027777777777777</v>
      </c>
      <c r="AC18" s="165">
        <f t="shared" si="7"/>
        <v>0.73402777777777783</v>
      </c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</row>
    <row r="19" spans="2:52" s="16" customFormat="1" ht="21.95" customHeight="1" x14ac:dyDescent="0.25">
      <c r="B19" s="105">
        <f t="shared" si="8"/>
        <v>0.24930555555555553</v>
      </c>
      <c r="C19" s="105">
        <f t="shared" si="9"/>
        <v>0.28680555555555554</v>
      </c>
      <c r="D19" s="105">
        <f t="shared" si="10"/>
        <v>0.34305555555555556</v>
      </c>
      <c r="E19" s="105">
        <f t="shared" si="11"/>
        <v>0.44374999999999998</v>
      </c>
      <c r="F19" s="105">
        <f t="shared" si="12"/>
        <v>0.55138888888888893</v>
      </c>
      <c r="G19" s="105">
        <f t="shared" si="13"/>
        <v>0.61041666666666661</v>
      </c>
      <c r="H19" s="105">
        <f t="shared" si="14"/>
        <v>0.64513888888888893</v>
      </c>
      <c r="I19" s="105">
        <f t="shared" si="15"/>
        <v>0.65902777777777777</v>
      </c>
      <c r="J19" s="136">
        <v>2</v>
      </c>
      <c r="K19" s="137">
        <v>4.7</v>
      </c>
      <c r="L19" s="138">
        <v>2.0833333333333333E-3</v>
      </c>
      <c r="M19" s="139">
        <v>6.2500000000000003E-3</v>
      </c>
      <c r="N19" s="135">
        <f>SUM(J19/(3/60))</f>
        <v>40</v>
      </c>
      <c r="O19" s="142" t="s">
        <v>39</v>
      </c>
      <c r="P19" s="143" t="s">
        <v>58</v>
      </c>
      <c r="Q19" s="135"/>
      <c r="R19" s="136">
        <v>0.5</v>
      </c>
      <c r="S19" s="137">
        <v>20.300000000000004</v>
      </c>
      <c r="T19" s="138">
        <v>6.9444444444444447E-4</v>
      </c>
      <c r="U19" s="139">
        <v>2.1527777777777778E-2</v>
      </c>
      <c r="V19" s="105">
        <f t="shared" si="0"/>
        <v>0.27569444444444441</v>
      </c>
      <c r="W19" s="105">
        <f t="shared" si="1"/>
        <v>0.32222222222222219</v>
      </c>
      <c r="X19" s="105">
        <f t="shared" si="2"/>
        <v>0.42291666666666666</v>
      </c>
      <c r="Y19" s="105">
        <f t="shared" si="3"/>
        <v>0.52361111111111103</v>
      </c>
      <c r="Z19" s="105">
        <f t="shared" si="4"/>
        <v>0.62777777777777777</v>
      </c>
      <c r="AA19" s="105">
        <f t="shared" si="5"/>
        <v>0.67638888888888882</v>
      </c>
      <c r="AB19" s="105">
        <f t="shared" si="6"/>
        <v>0.68819444444444444</v>
      </c>
      <c r="AC19" s="165">
        <f t="shared" si="7"/>
        <v>0.73194444444444451</v>
      </c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</row>
    <row r="20" spans="2:52" s="16" customFormat="1" ht="21.95" customHeight="1" x14ac:dyDescent="0.25">
      <c r="B20" s="105">
        <f t="shared" si="8"/>
        <v>0.24999999999999997</v>
      </c>
      <c r="C20" s="105">
        <f t="shared" si="9"/>
        <v>0.28749999999999998</v>
      </c>
      <c r="D20" s="105">
        <f t="shared" si="10"/>
        <v>0.34375</v>
      </c>
      <c r="E20" s="105">
        <f t="shared" si="11"/>
        <v>0.44444444444444442</v>
      </c>
      <c r="F20" s="105">
        <f t="shared" si="12"/>
        <v>0.55208333333333337</v>
      </c>
      <c r="G20" s="105">
        <f t="shared" si="13"/>
        <v>0.61111111111111105</v>
      </c>
      <c r="H20" s="105">
        <f t="shared" si="14"/>
        <v>0.64583333333333337</v>
      </c>
      <c r="I20" s="105">
        <f t="shared" si="15"/>
        <v>0.65972222222222221</v>
      </c>
      <c r="J20" s="136">
        <v>0.5</v>
      </c>
      <c r="K20" s="137">
        <v>5.2</v>
      </c>
      <c r="L20" s="138">
        <v>6.9444444444444447E-4</v>
      </c>
      <c r="M20" s="139">
        <v>6.9444444444444449E-3</v>
      </c>
      <c r="N20" s="135"/>
      <c r="O20" s="142" t="s">
        <v>39</v>
      </c>
      <c r="P20" s="143" t="s">
        <v>59</v>
      </c>
      <c r="Q20" s="135"/>
      <c r="R20" s="136">
        <v>0.5</v>
      </c>
      <c r="S20" s="137">
        <v>19.800000000000004</v>
      </c>
      <c r="T20" s="138">
        <v>6.9444444444444447E-4</v>
      </c>
      <c r="U20" s="139">
        <v>2.0833333333333332E-2</v>
      </c>
      <c r="V20" s="105">
        <f t="shared" si="0"/>
        <v>0.27499999999999997</v>
      </c>
      <c r="W20" s="105">
        <f t="shared" si="1"/>
        <v>0.32152777777777775</v>
      </c>
      <c r="X20" s="105">
        <f t="shared" si="2"/>
        <v>0.42222222222222222</v>
      </c>
      <c r="Y20" s="105">
        <f t="shared" si="3"/>
        <v>0.52291666666666659</v>
      </c>
      <c r="Z20" s="105">
        <f t="shared" si="4"/>
        <v>0.62708333333333333</v>
      </c>
      <c r="AA20" s="105">
        <f t="shared" si="5"/>
        <v>0.67569444444444438</v>
      </c>
      <c r="AB20" s="105">
        <f t="shared" si="6"/>
        <v>0.6875</v>
      </c>
      <c r="AC20" s="165">
        <f t="shared" si="7"/>
        <v>0.73125000000000007</v>
      </c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</row>
    <row r="21" spans="2:52" s="16" customFormat="1" ht="21.95" customHeight="1" x14ac:dyDescent="0.25">
      <c r="B21" s="105">
        <f t="shared" si="8"/>
        <v>0.25069444444444444</v>
      </c>
      <c r="C21" s="105">
        <f t="shared" si="9"/>
        <v>0.28819444444444442</v>
      </c>
      <c r="D21" s="105">
        <f t="shared" si="10"/>
        <v>0.34444444444444444</v>
      </c>
      <c r="E21" s="105">
        <f t="shared" si="11"/>
        <v>0.44513888888888886</v>
      </c>
      <c r="F21" s="105">
        <f t="shared" si="12"/>
        <v>0.55277777777777781</v>
      </c>
      <c r="G21" s="105">
        <f t="shared" si="13"/>
        <v>0.61180555555555549</v>
      </c>
      <c r="H21" s="105">
        <f t="shared" si="14"/>
        <v>0.64652777777777781</v>
      </c>
      <c r="I21" s="105">
        <f t="shared" si="15"/>
        <v>0.66041666666666665</v>
      </c>
      <c r="J21" s="136">
        <v>0.5</v>
      </c>
      <c r="K21" s="137">
        <v>5.7</v>
      </c>
      <c r="L21" s="138">
        <v>6.9444444444444447E-4</v>
      </c>
      <c r="M21" s="139">
        <v>7.6388888888888895E-3</v>
      </c>
      <c r="N21" s="135"/>
      <c r="O21" s="142" t="s">
        <v>39</v>
      </c>
      <c r="P21" s="143" t="s">
        <v>60</v>
      </c>
      <c r="Q21" s="135"/>
      <c r="R21" s="136">
        <v>1</v>
      </c>
      <c r="S21" s="137">
        <v>19.300000000000004</v>
      </c>
      <c r="T21" s="138">
        <v>1.3888888888888889E-3</v>
      </c>
      <c r="U21" s="139">
        <v>2.0138888888888887E-2</v>
      </c>
      <c r="V21" s="105">
        <f t="shared" si="0"/>
        <v>0.27430555555555552</v>
      </c>
      <c r="W21" s="105">
        <f t="shared" si="1"/>
        <v>0.3208333333333333</v>
      </c>
      <c r="X21" s="105">
        <f t="shared" si="2"/>
        <v>0.42152777777777778</v>
      </c>
      <c r="Y21" s="105">
        <f t="shared" si="3"/>
        <v>0.52222222222222214</v>
      </c>
      <c r="Z21" s="105">
        <f t="shared" si="4"/>
        <v>0.62638888888888888</v>
      </c>
      <c r="AA21" s="105">
        <f t="shared" si="5"/>
        <v>0.67499999999999993</v>
      </c>
      <c r="AB21" s="105">
        <f t="shared" si="6"/>
        <v>0.68680555555555556</v>
      </c>
      <c r="AC21" s="165">
        <f t="shared" si="7"/>
        <v>0.73055555555555562</v>
      </c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</row>
    <row r="22" spans="2:52" s="16" customFormat="1" ht="21.95" customHeight="1" x14ac:dyDescent="0.25">
      <c r="B22" s="105">
        <f t="shared" si="8"/>
        <v>0.25208333333333333</v>
      </c>
      <c r="C22" s="105">
        <f t="shared" si="9"/>
        <v>0.2895833333333333</v>
      </c>
      <c r="D22" s="105">
        <f t="shared" si="10"/>
        <v>0.34583333333333333</v>
      </c>
      <c r="E22" s="105">
        <f t="shared" si="11"/>
        <v>0.44652777777777775</v>
      </c>
      <c r="F22" s="105">
        <f t="shared" si="12"/>
        <v>0.5541666666666667</v>
      </c>
      <c r="G22" s="105">
        <f t="shared" si="13"/>
        <v>0.61319444444444438</v>
      </c>
      <c r="H22" s="105">
        <f t="shared" si="14"/>
        <v>0.6479166666666667</v>
      </c>
      <c r="I22" s="105">
        <f t="shared" si="15"/>
        <v>0.66180555555555554</v>
      </c>
      <c r="J22" s="136">
        <v>1</v>
      </c>
      <c r="K22" s="137">
        <v>6.7</v>
      </c>
      <c r="L22" s="138">
        <v>1.3888888888888889E-3</v>
      </c>
      <c r="M22" s="139">
        <v>9.0277777777777787E-3</v>
      </c>
      <c r="N22" s="135"/>
      <c r="O22" s="142" t="s">
        <v>39</v>
      </c>
      <c r="P22" s="143" t="s">
        <v>61</v>
      </c>
      <c r="Q22" s="135">
        <f>SUM(R22/(3/60))</f>
        <v>42</v>
      </c>
      <c r="R22" s="136">
        <v>2.1</v>
      </c>
      <c r="S22" s="137">
        <v>18.300000000000004</v>
      </c>
      <c r="T22" s="138">
        <v>2.0833333333333333E-3</v>
      </c>
      <c r="U22" s="139">
        <v>1.8749999999999999E-2</v>
      </c>
      <c r="V22" s="105">
        <f t="shared" si="0"/>
        <v>0.27291666666666664</v>
      </c>
      <c r="W22" s="105">
        <f t="shared" si="1"/>
        <v>0.31944444444444442</v>
      </c>
      <c r="X22" s="105">
        <f t="shared" si="2"/>
        <v>0.4201388888888889</v>
      </c>
      <c r="Y22" s="105">
        <f t="shared" si="3"/>
        <v>0.52083333333333326</v>
      </c>
      <c r="Z22" s="105">
        <f t="shared" si="4"/>
        <v>0.625</v>
      </c>
      <c r="AA22" s="105">
        <f t="shared" si="5"/>
        <v>0.67361111111111105</v>
      </c>
      <c r="AB22" s="105">
        <f t="shared" si="6"/>
        <v>0.68541666666666667</v>
      </c>
      <c r="AC22" s="165">
        <f t="shared" si="7"/>
        <v>0.72916666666666674</v>
      </c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</row>
    <row r="23" spans="2:52" s="16" customFormat="1" ht="21.95" customHeight="1" x14ac:dyDescent="0.25">
      <c r="B23" s="105">
        <f t="shared" si="8"/>
        <v>0.25416666666666665</v>
      </c>
      <c r="C23" s="105">
        <f t="shared" si="9"/>
        <v>0.29166666666666663</v>
      </c>
      <c r="D23" s="105">
        <f t="shared" si="10"/>
        <v>0.34791666666666665</v>
      </c>
      <c r="E23" s="105">
        <f t="shared" si="11"/>
        <v>0.44861111111111107</v>
      </c>
      <c r="F23" s="105">
        <f t="shared" si="12"/>
        <v>0.55625000000000002</v>
      </c>
      <c r="G23" s="105">
        <f t="shared" si="13"/>
        <v>0.6152777777777777</v>
      </c>
      <c r="H23" s="105">
        <f t="shared" si="14"/>
        <v>0.65</v>
      </c>
      <c r="I23" s="105">
        <f t="shared" si="15"/>
        <v>0.66388888888888886</v>
      </c>
      <c r="J23" s="136">
        <v>2.1</v>
      </c>
      <c r="K23" s="137">
        <v>8.8000000000000007</v>
      </c>
      <c r="L23" s="138">
        <v>2.0833333333333333E-3</v>
      </c>
      <c r="M23" s="139">
        <v>1.1111111111111112E-2</v>
      </c>
      <c r="N23" s="135">
        <f>SUM(J23/(3/60))</f>
        <v>42</v>
      </c>
      <c r="O23" s="142" t="s">
        <v>39</v>
      </c>
      <c r="P23" s="143" t="s">
        <v>62</v>
      </c>
      <c r="Q23" s="135"/>
      <c r="R23" s="136">
        <v>0.4</v>
      </c>
      <c r="S23" s="137">
        <v>16.200000000000003</v>
      </c>
      <c r="T23" s="138">
        <v>6.9444444444444447E-4</v>
      </c>
      <c r="U23" s="139">
        <v>1.6666666666666666E-2</v>
      </c>
      <c r="V23" s="105">
        <f t="shared" si="0"/>
        <v>0.27083333333333331</v>
      </c>
      <c r="W23" s="105">
        <f t="shared" si="1"/>
        <v>0.31736111111111109</v>
      </c>
      <c r="X23" s="105">
        <f t="shared" si="2"/>
        <v>0.41805555555555557</v>
      </c>
      <c r="Y23" s="105">
        <f t="shared" si="3"/>
        <v>0.51874999999999993</v>
      </c>
      <c r="Z23" s="105">
        <f t="shared" si="4"/>
        <v>0.62291666666666667</v>
      </c>
      <c r="AA23" s="105">
        <f t="shared" si="5"/>
        <v>0.67152777777777772</v>
      </c>
      <c r="AB23" s="105">
        <f t="shared" si="6"/>
        <v>0.68333333333333335</v>
      </c>
      <c r="AC23" s="165">
        <f t="shared" si="7"/>
        <v>0.72708333333333341</v>
      </c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</row>
    <row r="24" spans="2:52" s="16" customFormat="1" ht="21.95" customHeight="1" x14ac:dyDescent="0.25">
      <c r="B24" s="105">
        <f t="shared" si="8"/>
        <v>0.25486111111111109</v>
      </c>
      <c r="C24" s="105">
        <f t="shared" si="9"/>
        <v>0.29236111111111107</v>
      </c>
      <c r="D24" s="105">
        <f t="shared" si="10"/>
        <v>0.34861111111111109</v>
      </c>
      <c r="E24" s="105">
        <f t="shared" si="11"/>
        <v>0.44930555555555551</v>
      </c>
      <c r="F24" s="105">
        <f t="shared" si="12"/>
        <v>0.55694444444444446</v>
      </c>
      <c r="G24" s="105">
        <f t="shared" si="13"/>
        <v>0.61597222222222214</v>
      </c>
      <c r="H24" s="105">
        <f t="shared" si="14"/>
        <v>0.65069444444444446</v>
      </c>
      <c r="I24" s="105">
        <f t="shared" si="15"/>
        <v>0.6645833333333333</v>
      </c>
      <c r="J24" s="136">
        <v>0.4</v>
      </c>
      <c r="K24" s="137">
        <v>9.2000000000000011</v>
      </c>
      <c r="L24" s="138">
        <v>6.9444444444444447E-4</v>
      </c>
      <c r="M24" s="139">
        <v>1.1805555555555555E-2</v>
      </c>
      <c r="N24" s="135"/>
      <c r="O24" s="142" t="s">
        <v>39</v>
      </c>
      <c r="P24" s="143" t="s">
        <v>63</v>
      </c>
      <c r="Q24" s="135"/>
      <c r="R24" s="136">
        <v>0.5</v>
      </c>
      <c r="S24" s="137">
        <v>15.800000000000002</v>
      </c>
      <c r="T24" s="138">
        <v>6.9444444444444447E-4</v>
      </c>
      <c r="U24" s="139">
        <v>1.5972222222222221E-2</v>
      </c>
      <c r="V24" s="105">
        <f t="shared" si="0"/>
        <v>0.27013888888888887</v>
      </c>
      <c r="W24" s="105">
        <f t="shared" si="1"/>
        <v>0.31666666666666665</v>
      </c>
      <c r="X24" s="105">
        <f t="shared" si="2"/>
        <v>0.41736111111111113</v>
      </c>
      <c r="Y24" s="105">
        <f t="shared" si="3"/>
        <v>0.51805555555555549</v>
      </c>
      <c r="Z24" s="105">
        <f t="shared" si="4"/>
        <v>0.62222222222222223</v>
      </c>
      <c r="AA24" s="105">
        <f t="shared" si="5"/>
        <v>0.67083333333333328</v>
      </c>
      <c r="AB24" s="105">
        <f t="shared" si="6"/>
        <v>0.68263888888888891</v>
      </c>
      <c r="AC24" s="165">
        <f t="shared" si="7"/>
        <v>0.72638888888888897</v>
      </c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</row>
    <row r="25" spans="2:52" s="16" customFormat="1" ht="21.95" customHeight="1" x14ac:dyDescent="0.25">
      <c r="B25" s="105">
        <f t="shared" si="8"/>
        <v>0.25555555555555554</v>
      </c>
      <c r="C25" s="105">
        <f t="shared" si="9"/>
        <v>0.29305555555555551</v>
      </c>
      <c r="D25" s="105">
        <f t="shared" si="10"/>
        <v>0.34930555555555554</v>
      </c>
      <c r="E25" s="105">
        <f t="shared" si="11"/>
        <v>0.44999999999999996</v>
      </c>
      <c r="F25" s="105">
        <f t="shared" si="12"/>
        <v>0.55763888888888891</v>
      </c>
      <c r="G25" s="105">
        <f t="shared" si="13"/>
        <v>0.61666666666666659</v>
      </c>
      <c r="H25" s="105">
        <f t="shared" si="14"/>
        <v>0.65138888888888891</v>
      </c>
      <c r="I25" s="105">
        <f t="shared" si="15"/>
        <v>0.66527777777777775</v>
      </c>
      <c r="J25" s="136">
        <v>0.5</v>
      </c>
      <c r="K25" s="137">
        <v>9.7000000000000011</v>
      </c>
      <c r="L25" s="138">
        <v>6.9444444444444447E-4</v>
      </c>
      <c r="M25" s="139">
        <v>1.2499999999999999E-2</v>
      </c>
      <c r="N25" s="135"/>
      <c r="O25" s="142" t="s">
        <v>39</v>
      </c>
      <c r="P25" s="143" t="s">
        <v>64</v>
      </c>
      <c r="Q25" s="135"/>
      <c r="R25" s="136">
        <v>0.4</v>
      </c>
      <c r="S25" s="137">
        <v>15.300000000000002</v>
      </c>
      <c r="T25" s="138">
        <v>6.9444444444444447E-4</v>
      </c>
      <c r="U25" s="139">
        <v>1.5277777777777776E-2</v>
      </c>
      <c r="V25" s="105">
        <v>0.26944444444444443</v>
      </c>
      <c r="W25" s="105">
        <v>0.31597222222222221</v>
      </c>
      <c r="X25" s="105">
        <v>0.41666666666666669</v>
      </c>
      <c r="Y25" s="105">
        <v>0.51736111111111105</v>
      </c>
      <c r="Z25" s="105">
        <v>0.62152777777777779</v>
      </c>
      <c r="AA25" s="105">
        <v>0.67013888888888884</v>
      </c>
      <c r="AB25" s="105">
        <v>0.68194444444444446</v>
      </c>
      <c r="AC25" s="165">
        <v>0.72569444444444453</v>
      </c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</row>
    <row r="26" spans="2:52" s="16" customFormat="1" ht="21.95" customHeight="1" x14ac:dyDescent="0.25">
      <c r="B26" s="105">
        <v>0.25833333333333336</v>
      </c>
      <c r="C26" s="105">
        <v>0.29583333333333334</v>
      </c>
      <c r="D26" s="105">
        <v>0.3520833333333333</v>
      </c>
      <c r="E26" s="105">
        <v>0.45277777777777778</v>
      </c>
      <c r="F26" s="105">
        <v>0.56041666666666667</v>
      </c>
      <c r="G26" s="105">
        <v>0.61944444444444446</v>
      </c>
      <c r="H26" s="105">
        <v>0.65416666666666667</v>
      </c>
      <c r="I26" s="105">
        <v>0.66805555555555562</v>
      </c>
      <c r="J26" s="136">
        <v>2.8</v>
      </c>
      <c r="K26" s="137">
        <v>12.900000000000002</v>
      </c>
      <c r="L26" s="138">
        <v>2.0833333333333333E-3</v>
      </c>
      <c r="M26" s="139">
        <v>1.5277777777777776E-2</v>
      </c>
      <c r="N26" s="135">
        <f>SUM(J26/(3/60))</f>
        <v>55.999999999999993</v>
      </c>
      <c r="O26" s="142" t="s">
        <v>37</v>
      </c>
      <c r="P26" s="143" t="s">
        <v>140</v>
      </c>
      <c r="Q26" s="135">
        <f>SUM(R26/(5/60))</f>
        <v>51.6</v>
      </c>
      <c r="R26" s="136">
        <v>4.3</v>
      </c>
      <c r="S26" s="137">
        <v>12.100000000000001</v>
      </c>
      <c r="T26" s="138">
        <v>3.472222222222222E-3</v>
      </c>
      <c r="U26" s="139">
        <v>1.2499999999999999E-2</v>
      </c>
      <c r="V26" s="105">
        <f t="shared" si="0"/>
        <v>0.26666666666666666</v>
      </c>
      <c r="W26" s="105">
        <f t="shared" si="1"/>
        <v>0.31319444444444439</v>
      </c>
      <c r="X26" s="105">
        <f t="shared" si="2"/>
        <v>0.41388888888888886</v>
      </c>
      <c r="Y26" s="105">
        <f t="shared" si="3"/>
        <v>0.51458333333333328</v>
      </c>
      <c r="Z26" s="105">
        <f t="shared" si="4"/>
        <v>0.61874999999999991</v>
      </c>
      <c r="AA26" s="105">
        <f t="shared" si="5"/>
        <v>0.66736111111111107</v>
      </c>
      <c r="AB26" s="105">
        <f t="shared" si="6"/>
        <v>0.6791666666666667</v>
      </c>
      <c r="AC26" s="165">
        <f t="shared" si="7"/>
        <v>0.72291666666666665</v>
      </c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</row>
    <row r="27" spans="2:52" s="16" customFormat="1" ht="21.95" customHeight="1" x14ac:dyDescent="0.25">
      <c r="B27" s="105">
        <f t="shared" si="8"/>
        <v>0.26180555555555557</v>
      </c>
      <c r="C27" s="105">
        <f t="shared" si="9"/>
        <v>0.29930555555555555</v>
      </c>
      <c r="D27" s="105">
        <f t="shared" si="10"/>
        <v>0.35555555555555551</v>
      </c>
      <c r="E27" s="105">
        <f t="shared" si="11"/>
        <v>0.45624999999999999</v>
      </c>
      <c r="F27" s="105">
        <f t="shared" si="12"/>
        <v>0.56388888888888888</v>
      </c>
      <c r="G27" s="105">
        <f t="shared" si="13"/>
        <v>0.62291666666666667</v>
      </c>
      <c r="H27" s="105">
        <f t="shared" si="14"/>
        <v>0.65763888888888888</v>
      </c>
      <c r="I27" s="105">
        <f t="shared" si="15"/>
        <v>0.67152777777777783</v>
      </c>
      <c r="J27" s="136">
        <v>4.3</v>
      </c>
      <c r="K27" s="137">
        <v>17.200000000000003</v>
      </c>
      <c r="L27" s="138">
        <v>3.472222222222222E-3</v>
      </c>
      <c r="M27" s="139">
        <v>1.8749999999999996E-2</v>
      </c>
      <c r="N27" s="135">
        <f>SUM(J27/(5/60))</f>
        <v>51.6</v>
      </c>
      <c r="O27" s="142" t="s">
        <v>39</v>
      </c>
      <c r="P27" s="143" t="s">
        <v>65</v>
      </c>
      <c r="Q27" s="135"/>
      <c r="R27" s="136">
        <v>0.5</v>
      </c>
      <c r="S27" s="137">
        <v>7.8000000000000007</v>
      </c>
      <c r="T27" s="138">
        <v>6.9444444444444447E-4</v>
      </c>
      <c r="U27" s="139">
        <v>9.0277777777777769E-3</v>
      </c>
      <c r="V27" s="105">
        <f t="shared" si="0"/>
        <v>0.26319444444444445</v>
      </c>
      <c r="W27" s="105">
        <f t="shared" si="1"/>
        <v>0.30972222222222218</v>
      </c>
      <c r="X27" s="105">
        <f t="shared" si="2"/>
        <v>0.41041666666666665</v>
      </c>
      <c r="Y27" s="105">
        <f t="shared" si="3"/>
        <v>0.51111111111111107</v>
      </c>
      <c r="Z27" s="105">
        <f t="shared" si="4"/>
        <v>0.6152777777777777</v>
      </c>
      <c r="AA27" s="105">
        <f t="shared" si="5"/>
        <v>0.66388888888888886</v>
      </c>
      <c r="AB27" s="105">
        <f t="shared" si="6"/>
        <v>0.67569444444444449</v>
      </c>
      <c r="AC27" s="165">
        <f t="shared" si="7"/>
        <v>0.71944444444444444</v>
      </c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</row>
    <row r="28" spans="2:52" s="16" customFormat="1" ht="21.95" customHeight="1" x14ac:dyDescent="0.25">
      <c r="B28" s="105">
        <f t="shared" si="8"/>
        <v>0.26250000000000001</v>
      </c>
      <c r="C28" s="105">
        <f t="shared" si="9"/>
        <v>0.3</v>
      </c>
      <c r="D28" s="105">
        <f t="shared" si="10"/>
        <v>0.35624999999999996</v>
      </c>
      <c r="E28" s="105">
        <f t="shared" si="11"/>
        <v>0.45694444444444443</v>
      </c>
      <c r="F28" s="105">
        <f t="shared" si="12"/>
        <v>0.56458333333333333</v>
      </c>
      <c r="G28" s="105">
        <f t="shared" si="13"/>
        <v>0.62361111111111112</v>
      </c>
      <c r="H28" s="105">
        <f t="shared" si="14"/>
        <v>0.65833333333333333</v>
      </c>
      <c r="I28" s="105">
        <f t="shared" si="15"/>
        <v>0.67222222222222228</v>
      </c>
      <c r="J28" s="136">
        <v>0.5</v>
      </c>
      <c r="K28" s="137">
        <v>17.700000000000003</v>
      </c>
      <c r="L28" s="138">
        <v>6.9444444444444447E-4</v>
      </c>
      <c r="M28" s="139">
        <v>1.9444444444444441E-2</v>
      </c>
      <c r="N28" s="135"/>
      <c r="O28" s="142" t="s">
        <v>37</v>
      </c>
      <c r="P28" s="143" t="s">
        <v>66</v>
      </c>
      <c r="Q28" s="135"/>
      <c r="R28" s="136">
        <v>0.5</v>
      </c>
      <c r="S28" s="137">
        <v>7.3000000000000007</v>
      </c>
      <c r="T28" s="138">
        <v>6.9444444444444447E-4</v>
      </c>
      <c r="U28" s="139">
        <v>8.3333333333333332E-3</v>
      </c>
      <c r="V28" s="105">
        <f t="shared" si="0"/>
        <v>0.26250000000000001</v>
      </c>
      <c r="W28" s="105">
        <f t="shared" si="1"/>
        <v>0.30902777777777773</v>
      </c>
      <c r="X28" s="105">
        <f t="shared" si="2"/>
        <v>0.40972222222222221</v>
      </c>
      <c r="Y28" s="105">
        <f t="shared" si="3"/>
        <v>0.51041666666666663</v>
      </c>
      <c r="Z28" s="105">
        <f t="shared" si="4"/>
        <v>0.61458333333333326</v>
      </c>
      <c r="AA28" s="105">
        <f t="shared" si="5"/>
        <v>0.66319444444444442</v>
      </c>
      <c r="AB28" s="105">
        <f t="shared" si="6"/>
        <v>0.67500000000000004</v>
      </c>
      <c r="AC28" s="165">
        <f t="shared" si="7"/>
        <v>0.71875</v>
      </c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</row>
    <row r="29" spans="2:52" s="16" customFormat="1" ht="21.95" customHeight="1" x14ac:dyDescent="0.25">
      <c r="B29" s="105">
        <f t="shared" si="8"/>
        <v>0.26319444444444445</v>
      </c>
      <c r="C29" s="105">
        <f t="shared" si="9"/>
        <v>0.30069444444444443</v>
      </c>
      <c r="D29" s="105">
        <f t="shared" si="10"/>
        <v>0.3569444444444444</v>
      </c>
      <c r="E29" s="105">
        <f t="shared" si="11"/>
        <v>0.45763888888888887</v>
      </c>
      <c r="F29" s="105">
        <f t="shared" si="12"/>
        <v>0.56527777777777777</v>
      </c>
      <c r="G29" s="105">
        <f t="shared" si="13"/>
        <v>0.62430555555555556</v>
      </c>
      <c r="H29" s="105">
        <f t="shared" si="14"/>
        <v>0.65902777777777777</v>
      </c>
      <c r="I29" s="105">
        <f t="shared" si="15"/>
        <v>0.67291666666666672</v>
      </c>
      <c r="J29" s="136">
        <v>0.5</v>
      </c>
      <c r="K29" s="137">
        <v>18.200000000000003</v>
      </c>
      <c r="L29" s="138">
        <v>6.9444444444444447E-4</v>
      </c>
      <c r="M29" s="139">
        <v>2.0138888888888887E-2</v>
      </c>
      <c r="N29" s="135"/>
      <c r="O29" s="142" t="s">
        <v>39</v>
      </c>
      <c r="P29" s="143" t="s">
        <v>67</v>
      </c>
      <c r="Q29" s="135"/>
      <c r="R29" s="136">
        <v>1</v>
      </c>
      <c r="S29" s="137">
        <v>6.8000000000000007</v>
      </c>
      <c r="T29" s="138">
        <v>6.9444444444444447E-4</v>
      </c>
      <c r="U29" s="139">
        <v>7.6388888888888895E-3</v>
      </c>
      <c r="V29" s="105">
        <f t="shared" si="0"/>
        <v>0.26180555555555557</v>
      </c>
      <c r="W29" s="105">
        <f t="shared" si="1"/>
        <v>0.30833333333333329</v>
      </c>
      <c r="X29" s="105">
        <f t="shared" si="2"/>
        <v>0.40902777777777777</v>
      </c>
      <c r="Y29" s="105">
        <f t="shared" si="3"/>
        <v>0.50972222222222219</v>
      </c>
      <c r="Z29" s="105">
        <f t="shared" si="4"/>
        <v>0.61388888888888882</v>
      </c>
      <c r="AA29" s="105">
        <f t="shared" si="5"/>
        <v>0.66249999999999998</v>
      </c>
      <c r="AB29" s="105">
        <f t="shared" si="6"/>
        <v>0.6743055555555556</v>
      </c>
      <c r="AC29" s="165">
        <f t="shared" si="7"/>
        <v>0.71805555555555556</v>
      </c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</row>
    <row r="30" spans="2:52" s="16" customFormat="1" ht="21.95" customHeight="1" x14ac:dyDescent="0.25">
      <c r="B30" s="105">
        <f t="shared" si="8"/>
        <v>0.2638888888888889</v>
      </c>
      <c r="C30" s="105">
        <f t="shared" si="9"/>
        <v>0.30138888888888887</v>
      </c>
      <c r="D30" s="105">
        <f t="shared" si="10"/>
        <v>0.35763888888888884</v>
      </c>
      <c r="E30" s="105">
        <f t="shared" si="11"/>
        <v>0.45833333333333331</v>
      </c>
      <c r="F30" s="105">
        <f t="shared" si="12"/>
        <v>0.56597222222222221</v>
      </c>
      <c r="G30" s="105">
        <f t="shared" si="13"/>
        <v>0.625</v>
      </c>
      <c r="H30" s="105">
        <f t="shared" si="14"/>
        <v>0.65972222222222221</v>
      </c>
      <c r="I30" s="105">
        <f t="shared" si="15"/>
        <v>0.67361111111111116</v>
      </c>
      <c r="J30" s="136">
        <v>1</v>
      </c>
      <c r="K30" s="137">
        <v>19.200000000000003</v>
      </c>
      <c r="L30" s="138">
        <v>6.9444444444444447E-4</v>
      </c>
      <c r="M30" s="139">
        <v>2.0833333333333332E-2</v>
      </c>
      <c r="N30" s="135"/>
      <c r="O30" s="142" t="s">
        <v>37</v>
      </c>
      <c r="P30" s="143" t="s">
        <v>70</v>
      </c>
      <c r="Q30" s="135"/>
      <c r="R30" s="136">
        <v>0.4</v>
      </c>
      <c r="S30" s="137">
        <v>5.8000000000000007</v>
      </c>
      <c r="T30" s="138">
        <v>6.9444444444444447E-4</v>
      </c>
      <c r="U30" s="139">
        <v>6.9444444444444449E-3</v>
      </c>
      <c r="V30" s="105">
        <f t="shared" si="0"/>
        <v>0.26111111111111113</v>
      </c>
      <c r="W30" s="105">
        <f t="shared" si="1"/>
        <v>0.30763888888888885</v>
      </c>
      <c r="X30" s="105">
        <f t="shared" si="2"/>
        <v>0.40833333333333333</v>
      </c>
      <c r="Y30" s="105">
        <f t="shared" si="3"/>
        <v>0.50902777777777775</v>
      </c>
      <c r="Z30" s="105">
        <f t="shared" si="4"/>
        <v>0.61319444444444438</v>
      </c>
      <c r="AA30" s="105">
        <f t="shared" si="5"/>
        <v>0.66180555555555554</v>
      </c>
      <c r="AB30" s="105">
        <f t="shared" si="6"/>
        <v>0.67361111111111116</v>
      </c>
      <c r="AC30" s="165">
        <f t="shared" si="7"/>
        <v>0.71736111111111112</v>
      </c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</row>
    <row r="31" spans="2:52" s="16" customFormat="1" ht="21.95" customHeight="1" x14ac:dyDescent="0.25">
      <c r="B31" s="105">
        <f t="shared" si="8"/>
        <v>0.26458333333333334</v>
      </c>
      <c r="C31" s="105">
        <f t="shared" si="9"/>
        <v>0.30208333333333331</v>
      </c>
      <c r="D31" s="105">
        <f t="shared" si="10"/>
        <v>0.35833333333333328</v>
      </c>
      <c r="E31" s="105">
        <f t="shared" si="11"/>
        <v>0.45902777777777776</v>
      </c>
      <c r="F31" s="105">
        <f t="shared" si="12"/>
        <v>0.56666666666666665</v>
      </c>
      <c r="G31" s="105">
        <f t="shared" si="13"/>
        <v>0.62569444444444444</v>
      </c>
      <c r="H31" s="105">
        <f t="shared" si="14"/>
        <v>0.66041666666666665</v>
      </c>
      <c r="I31" s="105">
        <f t="shared" si="15"/>
        <v>0.6743055555555556</v>
      </c>
      <c r="J31" s="136">
        <v>0.4</v>
      </c>
      <c r="K31" s="137">
        <v>19.600000000000001</v>
      </c>
      <c r="L31" s="138">
        <v>6.9444444444444447E-4</v>
      </c>
      <c r="M31" s="139">
        <v>2.1527777777777778E-2</v>
      </c>
      <c r="N31" s="135"/>
      <c r="O31" s="142" t="s">
        <v>37</v>
      </c>
      <c r="P31" s="143" t="s">
        <v>71</v>
      </c>
      <c r="Q31" s="135"/>
      <c r="R31" s="136">
        <v>0.4</v>
      </c>
      <c r="S31" s="137">
        <v>5.4</v>
      </c>
      <c r="T31" s="138">
        <v>6.9444444444444447E-4</v>
      </c>
      <c r="U31" s="139">
        <v>6.2500000000000003E-3</v>
      </c>
      <c r="V31" s="105">
        <f t="shared" si="0"/>
        <v>0.26041666666666669</v>
      </c>
      <c r="W31" s="105">
        <f t="shared" si="1"/>
        <v>0.30694444444444441</v>
      </c>
      <c r="X31" s="105">
        <f t="shared" si="2"/>
        <v>0.40763888888888888</v>
      </c>
      <c r="Y31" s="105">
        <f t="shared" si="3"/>
        <v>0.5083333333333333</v>
      </c>
      <c r="Z31" s="105">
        <f t="shared" si="4"/>
        <v>0.61249999999999993</v>
      </c>
      <c r="AA31" s="105">
        <f t="shared" si="5"/>
        <v>0.66111111111111109</v>
      </c>
      <c r="AB31" s="105">
        <f t="shared" si="6"/>
        <v>0.67291666666666672</v>
      </c>
      <c r="AC31" s="165">
        <f t="shared" si="7"/>
        <v>0.71666666666666667</v>
      </c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</row>
    <row r="32" spans="2:52" s="16" customFormat="1" ht="21.95" customHeight="1" x14ac:dyDescent="0.25">
      <c r="B32" s="105">
        <f t="shared" si="8"/>
        <v>0.26527777777777778</v>
      </c>
      <c r="C32" s="105">
        <f t="shared" si="9"/>
        <v>0.30277777777777776</v>
      </c>
      <c r="D32" s="105">
        <f t="shared" si="10"/>
        <v>0.35902777777777772</v>
      </c>
      <c r="E32" s="105">
        <f t="shared" si="11"/>
        <v>0.4597222222222222</v>
      </c>
      <c r="F32" s="105">
        <f t="shared" si="12"/>
        <v>0.56736111111111109</v>
      </c>
      <c r="G32" s="105">
        <f t="shared" si="13"/>
        <v>0.62638888888888888</v>
      </c>
      <c r="H32" s="105">
        <f t="shared" si="14"/>
        <v>0.66111111111111109</v>
      </c>
      <c r="I32" s="105">
        <f t="shared" si="15"/>
        <v>0.67500000000000004</v>
      </c>
      <c r="J32" s="136">
        <v>0.4</v>
      </c>
      <c r="K32" s="137">
        <v>20</v>
      </c>
      <c r="L32" s="138">
        <v>6.9444444444444447E-4</v>
      </c>
      <c r="M32" s="139">
        <v>2.2222222222222223E-2</v>
      </c>
      <c r="N32" s="135"/>
      <c r="O32" s="142" t="s">
        <v>39</v>
      </c>
      <c r="P32" s="143" t="s">
        <v>72</v>
      </c>
      <c r="Q32" s="135"/>
      <c r="R32" s="136">
        <v>0.5</v>
      </c>
      <c r="S32" s="137">
        <v>5</v>
      </c>
      <c r="T32" s="138">
        <v>6.9444444444444447E-4</v>
      </c>
      <c r="U32" s="139">
        <v>5.5555555555555558E-3</v>
      </c>
      <c r="V32" s="105">
        <f t="shared" si="0"/>
        <v>0.25972222222222224</v>
      </c>
      <c r="W32" s="105">
        <f t="shared" si="1"/>
        <v>0.30624999999999997</v>
      </c>
      <c r="X32" s="105">
        <f t="shared" si="2"/>
        <v>0.40694444444444444</v>
      </c>
      <c r="Y32" s="105">
        <f t="shared" si="3"/>
        <v>0.50763888888888886</v>
      </c>
      <c r="Z32" s="105">
        <f t="shared" si="4"/>
        <v>0.61180555555555549</v>
      </c>
      <c r="AA32" s="105">
        <f t="shared" si="5"/>
        <v>0.66041666666666665</v>
      </c>
      <c r="AB32" s="105">
        <f t="shared" si="6"/>
        <v>0.67222222222222228</v>
      </c>
      <c r="AC32" s="165">
        <f t="shared" si="7"/>
        <v>0.71597222222222223</v>
      </c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</row>
    <row r="33" spans="2:55" s="16" customFormat="1" ht="21.95" customHeight="1" x14ac:dyDescent="0.25">
      <c r="B33" s="105">
        <f t="shared" si="8"/>
        <v>0.26597222222222222</v>
      </c>
      <c r="C33" s="105">
        <f t="shared" si="9"/>
        <v>0.3034722222222222</v>
      </c>
      <c r="D33" s="105">
        <f t="shared" si="10"/>
        <v>0.35972222222222217</v>
      </c>
      <c r="E33" s="105">
        <f t="shared" si="11"/>
        <v>0.46041666666666664</v>
      </c>
      <c r="F33" s="105">
        <f t="shared" si="12"/>
        <v>0.56805555555555554</v>
      </c>
      <c r="G33" s="105">
        <f t="shared" si="13"/>
        <v>0.62708333333333333</v>
      </c>
      <c r="H33" s="105">
        <f t="shared" si="14"/>
        <v>0.66180555555555554</v>
      </c>
      <c r="I33" s="105">
        <f t="shared" si="15"/>
        <v>0.67569444444444449</v>
      </c>
      <c r="J33" s="136">
        <v>0.5</v>
      </c>
      <c r="K33" s="137">
        <v>20.5</v>
      </c>
      <c r="L33" s="138">
        <v>6.9444444444444447E-4</v>
      </c>
      <c r="M33" s="139">
        <v>2.2916666666666669E-2</v>
      </c>
      <c r="N33" s="135"/>
      <c r="O33" s="142" t="s">
        <v>39</v>
      </c>
      <c r="P33" s="143" t="s">
        <v>73</v>
      </c>
      <c r="Q33" s="135"/>
      <c r="R33" s="136">
        <v>1.8</v>
      </c>
      <c r="S33" s="137">
        <v>4.5</v>
      </c>
      <c r="T33" s="138">
        <v>1.3888888888888889E-3</v>
      </c>
      <c r="U33" s="139">
        <v>4.8611111111111112E-3</v>
      </c>
      <c r="V33" s="105">
        <v>0.2590277777777778</v>
      </c>
      <c r="W33" s="105">
        <v>0.30555555555555552</v>
      </c>
      <c r="X33" s="105">
        <v>0.40625</v>
      </c>
      <c r="Y33" s="105">
        <v>0.50694444444444442</v>
      </c>
      <c r="Z33" s="105">
        <v>0.61111111111111105</v>
      </c>
      <c r="AA33" s="105">
        <v>0.65972222222222221</v>
      </c>
      <c r="AB33" s="105">
        <v>0.67152777777777783</v>
      </c>
      <c r="AC33" s="165">
        <v>0.71527777777777779</v>
      </c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</row>
    <row r="34" spans="2:55" s="16" customFormat="1" ht="21.95" customHeight="1" x14ac:dyDescent="0.25">
      <c r="B34" s="105">
        <v>0.26805555555555555</v>
      </c>
      <c r="C34" s="105">
        <v>0.30555555555555552</v>
      </c>
      <c r="D34" s="105">
        <v>0.36180555555555555</v>
      </c>
      <c r="E34" s="105">
        <v>0.46249999999999997</v>
      </c>
      <c r="F34" s="105">
        <v>0.57013888888888886</v>
      </c>
      <c r="G34" s="105">
        <v>0.62916666666666665</v>
      </c>
      <c r="H34" s="105">
        <v>0.66388888888888886</v>
      </c>
      <c r="I34" s="105">
        <v>0.6777777777777777</v>
      </c>
      <c r="J34" s="136">
        <v>0.5</v>
      </c>
      <c r="K34" s="137">
        <v>22.8</v>
      </c>
      <c r="L34" s="138">
        <v>6.9444444444444447E-4</v>
      </c>
      <c r="M34" s="139">
        <v>2.5000000000000001E-2</v>
      </c>
      <c r="N34" s="135"/>
      <c r="O34" s="142" t="s">
        <v>39</v>
      </c>
      <c r="P34" s="143" t="s">
        <v>77</v>
      </c>
      <c r="Q34" s="135"/>
      <c r="R34" s="136">
        <v>0.5</v>
      </c>
      <c r="S34" s="137">
        <v>2.2000000000000002</v>
      </c>
      <c r="T34" s="138">
        <v>6.9444444444444447E-4</v>
      </c>
      <c r="U34" s="139">
        <v>2.7777777777777779E-3</v>
      </c>
      <c r="V34" s="105">
        <f t="shared" si="0"/>
        <v>0.25694444444444442</v>
      </c>
      <c r="W34" s="105">
        <f t="shared" si="1"/>
        <v>0.3034722222222222</v>
      </c>
      <c r="X34" s="105">
        <f t="shared" si="2"/>
        <v>0.40416666666666662</v>
      </c>
      <c r="Y34" s="105">
        <f t="shared" si="3"/>
        <v>0.50486111111111109</v>
      </c>
      <c r="Z34" s="105">
        <f t="shared" si="4"/>
        <v>0.60902777777777783</v>
      </c>
      <c r="AA34" s="105">
        <f t="shared" si="5"/>
        <v>0.65763888888888888</v>
      </c>
      <c r="AB34" s="105">
        <f t="shared" si="6"/>
        <v>0.6694444444444444</v>
      </c>
      <c r="AC34" s="165">
        <f t="shared" si="7"/>
        <v>0.71319444444444446</v>
      </c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</row>
    <row r="35" spans="2:55" s="16" customFormat="1" ht="21.95" customHeight="1" x14ac:dyDescent="0.25">
      <c r="B35" s="105">
        <f t="shared" si="8"/>
        <v>0.26874999999999999</v>
      </c>
      <c r="C35" s="105">
        <f t="shared" si="9"/>
        <v>0.30624999999999997</v>
      </c>
      <c r="D35" s="105">
        <f t="shared" si="10"/>
        <v>0.36249999999999999</v>
      </c>
      <c r="E35" s="105">
        <f t="shared" si="11"/>
        <v>0.46319444444444441</v>
      </c>
      <c r="F35" s="105">
        <f t="shared" si="12"/>
        <v>0.5708333333333333</v>
      </c>
      <c r="G35" s="105">
        <f t="shared" si="13"/>
        <v>0.62986111111111109</v>
      </c>
      <c r="H35" s="105">
        <f t="shared" si="14"/>
        <v>0.6645833333333333</v>
      </c>
      <c r="I35" s="105">
        <f t="shared" si="15"/>
        <v>0.67847222222222214</v>
      </c>
      <c r="J35" s="136">
        <v>0.5</v>
      </c>
      <c r="K35" s="137">
        <v>23.3</v>
      </c>
      <c r="L35" s="138">
        <v>6.9444444444444447E-4</v>
      </c>
      <c r="M35" s="139">
        <v>2.5694444444444447E-2</v>
      </c>
      <c r="N35" s="135">
        <f>SUM(J35/(5/60))</f>
        <v>6</v>
      </c>
      <c r="O35" s="142" t="s">
        <v>39</v>
      </c>
      <c r="P35" s="143" t="s">
        <v>74</v>
      </c>
      <c r="Q35" s="135"/>
      <c r="R35" s="136">
        <v>0.6</v>
      </c>
      <c r="S35" s="137">
        <v>1.7000000000000002</v>
      </c>
      <c r="T35" s="138">
        <v>6.9444444444444447E-4</v>
      </c>
      <c r="U35" s="139">
        <v>2.0833333333333333E-3</v>
      </c>
      <c r="V35" s="105">
        <f t="shared" si="0"/>
        <v>0.25624999999999998</v>
      </c>
      <c r="W35" s="105">
        <f t="shared" si="1"/>
        <v>0.30277777777777776</v>
      </c>
      <c r="X35" s="105">
        <f t="shared" si="2"/>
        <v>0.40347222222222218</v>
      </c>
      <c r="Y35" s="105">
        <f t="shared" si="3"/>
        <v>0.50416666666666665</v>
      </c>
      <c r="Z35" s="105">
        <f t="shared" si="4"/>
        <v>0.60833333333333339</v>
      </c>
      <c r="AA35" s="105">
        <f t="shared" si="5"/>
        <v>0.65694444444444444</v>
      </c>
      <c r="AB35" s="105">
        <f t="shared" si="6"/>
        <v>0.66874999999999996</v>
      </c>
      <c r="AC35" s="165">
        <f t="shared" si="7"/>
        <v>0.71250000000000002</v>
      </c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</row>
    <row r="36" spans="2:55" s="16" customFormat="1" ht="21.95" customHeight="1" x14ac:dyDescent="0.25">
      <c r="B36" s="105">
        <f t="shared" si="8"/>
        <v>0.26944444444444443</v>
      </c>
      <c r="C36" s="105">
        <f t="shared" si="9"/>
        <v>0.30694444444444441</v>
      </c>
      <c r="D36" s="105">
        <f t="shared" si="10"/>
        <v>0.36319444444444443</v>
      </c>
      <c r="E36" s="105">
        <f t="shared" si="11"/>
        <v>0.46388888888888885</v>
      </c>
      <c r="F36" s="105">
        <f t="shared" si="12"/>
        <v>0.57152777777777775</v>
      </c>
      <c r="G36" s="105">
        <f t="shared" si="13"/>
        <v>0.63055555555555554</v>
      </c>
      <c r="H36" s="105">
        <f t="shared" si="14"/>
        <v>0.66527777777777775</v>
      </c>
      <c r="I36" s="105">
        <f t="shared" si="15"/>
        <v>0.67916666666666659</v>
      </c>
      <c r="J36" s="136">
        <v>0.6</v>
      </c>
      <c r="K36" s="137">
        <v>23.900000000000002</v>
      </c>
      <c r="L36" s="138">
        <v>6.9444444444444447E-4</v>
      </c>
      <c r="M36" s="139">
        <v>2.6388888888888892E-2</v>
      </c>
      <c r="N36" s="135"/>
      <c r="O36" s="142" t="s">
        <v>39</v>
      </c>
      <c r="P36" s="143" t="s">
        <v>78</v>
      </c>
      <c r="Q36" s="135"/>
      <c r="R36" s="136">
        <v>0.6</v>
      </c>
      <c r="S36" s="137">
        <v>1.1000000000000001</v>
      </c>
      <c r="T36" s="138">
        <v>6.9444444444444447E-4</v>
      </c>
      <c r="U36" s="139">
        <v>1.3888888888888889E-3</v>
      </c>
      <c r="V36" s="105">
        <f t="shared" si="0"/>
        <v>0.25555555555555554</v>
      </c>
      <c r="W36" s="105">
        <f t="shared" si="1"/>
        <v>0.30208333333333331</v>
      </c>
      <c r="X36" s="105">
        <f t="shared" si="2"/>
        <v>0.40277777777777773</v>
      </c>
      <c r="Y36" s="105">
        <f t="shared" si="3"/>
        <v>0.50347222222222221</v>
      </c>
      <c r="Z36" s="105">
        <f t="shared" si="4"/>
        <v>0.60763888888888895</v>
      </c>
      <c r="AA36" s="105">
        <f t="shared" si="5"/>
        <v>0.65625</v>
      </c>
      <c r="AB36" s="105">
        <f t="shared" si="6"/>
        <v>0.66805555555555551</v>
      </c>
      <c r="AC36" s="165">
        <f t="shared" si="7"/>
        <v>0.71180555555555558</v>
      </c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</row>
    <row r="37" spans="2:55" s="16" customFormat="1" ht="21.95" customHeight="1" x14ac:dyDescent="0.25">
      <c r="B37" s="105">
        <f t="shared" si="8"/>
        <v>0.27013888888888887</v>
      </c>
      <c r="C37" s="105">
        <f t="shared" si="9"/>
        <v>0.30763888888888885</v>
      </c>
      <c r="D37" s="105">
        <f t="shared" si="10"/>
        <v>0.36388888888888887</v>
      </c>
      <c r="E37" s="105">
        <f t="shared" si="11"/>
        <v>0.46458333333333329</v>
      </c>
      <c r="F37" s="105">
        <f t="shared" si="12"/>
        <v>0.57222222222222219</v>
      </c>
      <c r="G37" s="105">
        <f t="shared" si="13"/>
        <v>0.63124999999999998</v>
      </c>
      <c r="H37" s="105">
        <f t="shared" si="14"/>
        <v>0.66597222222222219</v>
      </c>
      <c r="I37" s="105">
        <f t="shared" si="15"/>
        <v>0.67986111111111103</v>
      </c>
      <c r="J37" s="136">
        <v>0.6</v>
      </c>
      <c r="K37" s="137">
        <v>24.500000000000004</v>
      </c>
      <c r="L37" s="138">
        <v>6.9444444444444447E-4</v>
      </c>
      <c r="M37" s="139">
        <v>2.7083333333333338E-2</v>
      </c>
      <c r="N37" s="135"/>
      <c r="O37" s="142" t="s">
        <v>39</v>
      </c>
      <c r="P37" s="143" t="s">
        <v>75</v>
      </c>
      <c r="Q37" s="135"/>
      <c r="R37" s="136">
        <v>0.5</v>
      </c>
      <c r="S37" s="137">
        <v>0.5</v>
      </c>
      <c r="T37" s="144">
        <v>6.9444444444444447E-4</v>
      </c>
      <c r="U37" s="139">
        <v>6.9444444444444447E-4</v>
      </c>
      <c r="V37" s="105">
        <f>SUM(V38+T37)</f>
        <v>0.25486111111111109</v>
      </c>
      <c r="W37" s="105">
        <f>SUM(W38+T37)</f>
        <v>0.30138888888888887</v>
      </c>
      <c r="X37" s="105">
        <f>SUM(X38+T37)</f>
        <v>0.40208333333333329</v>
      </c>
      <c r="Y37" s="105">
        <f>SUM(Y38+T37)</f>
        <v>0.50277777777777777</v>
      </c>
      <c r="Z37" s="105">
        <f>SUM(Z38+T37)</f>
        <v>0.60694444444444451</v>
      </c>
      <c r="AA37" s="105">
        <f>SUM(AA38+T37)</f>
        <v>0.65555555555555556</v>
      </c>
      <c r="AB37" s="105">
        <f>SUM(AB38+T37)</f>
        <v>0.66736111111111107</v>
      </c>
      <c r="AC37" s="165">
        <f>SUM(AC38+T37)</f>
        <v>0.71111111111111114</v>
      </c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</row>
    <row r="38" spans="2:55" s="16" customFormat="1" ht="21.95" customHeight="1" thickBot="1" x14ac:dyDescent="0.3">
      <c r="B38" s="105">
        <f t="shared" si="8"/>
        <v>0.27083333333333331</v>
      </c>
      <c r="C38" s="105">
        <f t="shared" si="9"/>
        <v>0.30833333333333329</v>
      </c>
      <c r="D38" s="105">
        <f t="shared" si="10"/>
        <v>0.36458333333333331</v>
      </c>
      <c r="E38" s="105">
        <f t="shared" si="11"/>
        <v>0.46527777777777773</v>
      </c>
      <c r="F38" s="105">
        <f t="shared" si="12"/>
        <v>0.57291666666666663</v>
      </c>
      <c r="G38" s="105">
        <f t="shared" si="13"/>
        <v>0.63194444444444442</v>
      </c>
      <c r="H38" s="105">
        <f t="shared" si="14"/>
        <v>0.66666666666666663</v>
      </c>
      <c r="I38" s="105">
        <f t="shared" si="15"/>
        <v>0.68055555555555547</v>
      </c>
      <c r="J38" s="145">
        <v>0.5</v>
      </c>
      <c r="K38" s="146">
        <v>25.000000000000004</v>
      </c>
      <c r="L38" s="147">
        <v>6.9444444444444447E-4</v>
      </c>
      <c r="M38" s="148">
        <v>2.7777777777777783E-2</v>
      </c>
      <c r="N38" s="149"/>
      <c r="O38" s="150" t="s">
        <v>39</v>
      </c>
      <c r="P38" s="151" t="s">
        <v>76</v>
      </c>
      <c r="Q38" s="149"/>
      <c r="R38" s="152">
        <v>0</v>
      </c>
      <c r="S38" s="153">
        <v>0</v>
      </c>
      <c r="T38" s="147">
        <v>0</v>
      </c>
      <c r="U38" s="148">
        <v>0</v>
      </c>
      <c r="V38" s="154">
        <v>0.25416666666666665</v>
      </c>
      <c r="W38" s="122">
        <v>0.30069444444444443</v>
      </c>
      <c r="X38" s="122">
        <v>0.40138888888888885</v>
      </c>
      <c r="Y38" s="155">
        <v>0.50208333333333333</v>
      </c>
      <c r="Z38" s="122">
        <v>0.60625000000000007</v>
      </c>
      <c r="AA38" s="155">
        <v>0.65486111111111112</v>
      </c>
      <c r="AB38" s="122">
        <v>0.66666666666666663</v>
      </c>
      <c r="AC38" s="122">
        <v>0.7104166666666667</v>
      </c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</row>
    <row r="39" spans="2:55" s="18" customFormat="1" ht="18" customHeight="1" x14ac:dyDescent="0.25">
      <c r="G39" s="111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</row>
    <row r="40" spans="2:55" s="4" customFormat="1" ht="11.25" x14ac:dyDescent="0.2">
      <c r="G40" s="110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AD40" s="19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</row>
    <row r="41" spans="2:55" s="4" customFormat="1" x14ac:dyDescent="0.2">
      <c r="B41" s="25" t="s">
        <v>7</v>
      </c>
      <c r="C41" s="25"/>
      <c r="D41" s="25"/>
      <c r="E41" s="25"/>
      <c r="F41" s="25"/>
      <c r="G41" s="112"/>
      <c r="H41" s="25"/>
      <c r="I41" s="25"/>
      <c r="V41" s="25"/>
      <c r="W41" s="25"/>
      <c r="X41" s="25"/>
      <c r="Y41" s="25"/>
      <c r="Z41" s="25"/>
      <c r="AA41" s="25"/>
      <c r="AB41" s="25"/>
      <c r="AC41" s="2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</row>
    <row r="42" spans="2:55" s="4" customFormat="1" x14ac:dyDescent="0.2">
      <c r="B42" s="25" t="s">
        <v>130</v>
      </c>
      <c r="C42" s="25"/>
      <c r="D42" s="25"/>
      <c r="E42" s="25"/>
      <c r="F42" s="25"/>
      <c r="G42" s="112"/>
      <c r="H42" s="25"/>
      <c r="I42" s="25"/>
      <c r="V42" s="25"/>
      <c r="W42" s="25"/>
      <c r="X42" s="25"/>
      <c r="Y42" s="25"/>
      <c r="Z42" s="25"/>
      <c r="AA42" s="25"/>
      <c r="AB42" s="25"/>
      <c r="AC42" s="2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</row>
    <row r="43" spans="2:55" s="4" customFormat="1" x14ac:dyDescent="0.2">
      <c r="B43" s="21" t="s">
        <v>40</v>
      </c>
      <c r="C43" s="21"/>
      <c r="D43" s="24"/>
      <c r="E43" s="24"/>
      <c r="F43" s="24"/>
      <c r="G43" s="27"/>
      <c r="H43" s="24"/>
      <c r="I43" s="24"/>
      <c r="V43" s="24"/>
      <c r="W43" s="24"/>
      <c r="X43" s="24"/>
      <c r="Y43" s="24"/>
      <c r="Z43" s="24"/>
      <c r="AA43" s="24"/>
      <c r="AB43" s="24"/>
      <c r="AC43" s="24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</row>
    <row r="44" spans="2:55" s="4" customFormat="1" x14ac:dyDescent="0.2">
      <c r="B44" s="22" t="s">
        <v>8</v>
      </c>
      <c r="C44" s="22"/>
      <c r="D44" s="21"/>
      <c r="E44" s="21"/>
      <c r="F44" s="21"/>
      <c r="G44" s="27"/>
      <c r="H44" s="21"/>
      <c r="I44" s="21"/>
      <c r="V44" s="21"/>
      <c r="W44" s="21"/>
      <c r="X44" s="21"/>
      <c r="Y44" s="21"/>
      <c r="Z44" s="21"/>
      <c r="AA44" s="21"/>
      <c r="AB44" s="21"/>
      <c r="AC44" s="21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</row>
    <row r="45" spans="2:55" s="4" customFormat="1" x14ac:dyDescent="0.2">
      <c r="B45" s="25" t="s">
        <v>41</v>
      </c>
      <c r="C45" s="25"/>
      <c r="D45" s="22"/>
      <c r="E45" s="22"/>
      <c r="F45" s="22"/>
      <c r="G45" s="26"/>
      <c r="H45" s="22"/>
      <c r="I45" s="22"/>
      <c r="V45" s="22"/>
      <c r="W45" s="22"/>
      <c r="X45" s="22"/>
      <c r="Y45" s="22"/>
      <c r="Z45" s="22"/>
      <c r="AA45" s="22"/>
      <c r="AB45" s="22"/>
      <c r="AC45" s="22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</row>
    <row r="46" spans="2:55" s="4" customFormat="1" x14ac:dyDescent="0.2">
      <c r="B46" s="26"/>
      <c r="C46" s="26"/>
      <c r="D46" s="25"/>
      <c r="E46" s="25"/>
      <c r="F46" s="25"/>
      <c r="G46" s="112"/>
      <c r="H46" s="25"/>
      <c r="I46" s="25"/>
      <c r="V46" s="25"/>
      <c r="W46" s="25"/>
      <c r="X46" s="25"/>
      <c r="Y46" s="25"/>
      <c r="Z46" s="25"/>
      <c r="AA46" s="25"/>
      <c r="AB46" s="25"/>
      <c r="AC46" s="2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</row>
    <row r="47" spans="2:55" s="4" customFormat="1" x14ac:dyDescent="0.2">
      <c r="D47" s="26"/>
      <c r="E47" s="26"/>
      <c r="F47" s="26"/>
      <c r="G47" s="26"/>
      <c r="H47" s="26"/>
      <c r="I47" s="26"/>
      <c r="V47" s="27"/>
      <c r="W47" s="27"/>
      <c r="X47" s="27"/>
      <c r="Y47" s="27"/>
      <c r="Z47" s="27"/>
      <c r="AA47" s="27"/>
      <c r="AB47" s="27"/>
      <c r="AC47" s="27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</row>
    <row r="48" spans="2:55" s="4" customFormat="1" ht="15" customHeight="1" x14ac:dyDescent="0.2">
      <c r="G48" s="110"/>
      <c r="V48" s="26"/>
      <c r="W48" s="26"/>
      <c r="X48" s="26"/>
      <c r="Y48" s="26"/>
      <c r="Z48" s="26"/>
      <c r="AA48" s="26"/>
      <c r="AB48" s="26"/>
      <c r="AC48" s="26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</row>
    <row r="49" spans="2:55" s="4" customFormat="1" x14ac:dyDescent="0.2">
      <c r="B49" s="26"/>
      <c r="C49" s="26"/>
      <c r="D49" s="26"/>
      <c r="E49" s="26"/>
      <c r="F49" s="26"/>
      <c r="G49" s="26"/>
      <c r="H49" s="26"/>
      <c r="I49" s="26"/>
      <c r="V49" s="26"/>
      <c r="W49" s="26"/>
      <c r="X49" s="26"/>
      <c r="Y49" s="26"/>
      <c r="Z49" s="26"/>
      <c r="AA49" s="26"/>
      <c r="AB49" s="26"/>
      <c r="AC49" s="26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</row>
    <row r="50" spans="2:55" s="4" customFormat="1" x14ac:dyDescent="0.2">
      <c r="G50" s="110"/>
      <c r="J50" s="20"/>
      <c r="L50" s="21"/>
      <c r="M50" s="21"/>
      <c r="N50" s="20"/>
      <c r="O50" s="20"/>
      <c r="P50" s="20"/>
      <c r="Q50" s="20"/>
      <c r="R50" s="20"/>
      <c r="T50" s="21"/>
      <c r="U50" s="21"/>
      <c r="AD50" s="20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</row>
    <row r="51" spans="2:55" s="4" customFormat="1" x14ac:dyDescent="0.2">
      <c r="G51" s="11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AD51" s="20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</row>
    <row r="52" spans="2:55" x14ac:dyDescent="0.2">
      <c r="BB52" s="1"/>
      <c r="BC52" s="1"/>
    </row>
    <row r="53" spans="2:55" x14ac:dyDescent="0.2"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AD53" s="23"/>
      <c r="BB53" s="1"/>
      <c r="BC53" s="1"/>
    </row>
    <row r="54" spans="2:55" x14ac:dyDescent="0.2">
      <c r="BB54" s="1"/>
      <c r="BC54" s="1"/>
    </row>
    <row r="55" spans="2:55" x14ac:dyDescent="0.2">
      <c r="BB55" s="1"/>
      <c r="BC55" s="1"/>
    </row>
    <row r="56" spans="2:55" x14ac:dyDescent="0.2">
      <c r="BB56" s="1"/>
      <c r="BC56" s="1"/>
    </row>
    <row r="57" spans="2:55" x14ac:dyDescent="0.2">
      <c r="BB57" s="1"/>
      <c r="BC57" s="1"/>
    </row>
    <row r="58" spans="2:55" x14ac:dyDescent="0.2">
      <c r="BB58" s="1"/>
      <c r="BC58" s="1"/>
    </row>
    <row r="59" spans="2:55" x14ac:dyDescent="0.2">
      <c r="BB59" s="1"/>
      <c r="BC59" s="1"/>
    </row>
    <row r="60" spans="2:55" x14ac:dyDescent="0.2"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</row>
    <row r="61" spans="2:55" x14ac:dyDescent="0.2"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</row>
  </sheetData>
  <mergeCells count="32">
    <mergeCell ref="T13:T14"/>
    <mergeCell ref="R12:S12"/>
    <mergeCell ref="T12:U12"/>
    <mergeCell ref="H13:H14"/>
    <mergeCell ref="I13:I14"/>
    <mergeCell ref="J12:K12"/>
    <mergeCell ref="L12:M12"/>
    <mergeCell ref="N12:N14"/>
    <mergeCell ref="O12:O14"/>
    <mergeCell ref="P12:P14"/>
    <mergeCell ref="J13:J14"/>
    <mergeCell ref="K13:K14"/>
    <mergeCell ref="L13:L14"/>
    <mergeCell ref="M13:M14"/>
    <mergeCell ref="Q12:Q14"/>
    <mergeCell ref="U13:U14"/>
    <mergeCell ref="V13:V14"/>
    <mergeCell ref="AC13:AC14"/>
    <mergeCell ref="W13:W14"/>
    <mergeCell ref="B13:B14"/>
    <mergeCell ref="D13:D14"/>
    <mergeCell ref="E13:E14"/>
    <mergeCell ref="F13:F14"/>
    <mergeCell ref="G13:G14"/>
    <mergeCell ref="C13:C14"/>
    <mergeCell ref="X13:X14"/>
    <mergeCell ref="Y13:Y14"/>
    <mergeCell ref="Z13:Z14"/>
    <mergeCell ref="AA13:AA14"/>
    <mergeCell ref="AB13:AB14"/>
    <mergeCell ref="R13:R14"/>
    <mergeCell ref="S13:S14"/>
  </mergeCells>
  <pageMargins left="0.25" right="0.25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62"/>
  <sheetViews>
    <sheetView topLeftCell="A7" zoomScale="80" zoomScaleNormal="80" workbookViewId="0">
      <selection activeCell="Q39" sqref="Q39"/>
    </sheetView>
  </sheetViews>
  <sheetFormatPr defaultRowHeight="12.75" x14ac:dyDescent="0.2"/>
  <cols>
    <col min="1" max="1" width="4" style="1" customWidth="1"/>
    <col min="2" max="5" width="7.7109375" style="1" customWidth="1"/>
    <col min="6" max="6" width="7.7109375" style="100" customWidth="1"/>
    <col min="7" max="11" width="7.7109375" style="1" customWidth="1"/>
    <col min="12" max="12" width="8.140625" style="1" customWidth="1"/>
    <col min="13" max="14" width="7.7109375" style="1" customWidth="1"/>
    <col min="15" max="15" width="6.7109375" style="1" customWidth="1"/>
    <col min="16" max="16" width="8.140625" style="1" customWidth="1"/>
    <col min="17" max="17" width="59.42578125" style="1" customWidth="1"/>
    <col min="18" max="18" width="6.7109375" style="1" customWidth="1"/>
    <col min="19" max="23" width="7.7109375" style="1" customWidth="1"/>
    <col min="24" max="24" width="7.7109375" style="100" customWidth="1"/>
    <col min="25" max="29" width="7.7109375" style="1" customWidth="1"/>
    <col min="30" max="54" width="9.140625" style="2"/>
    <col min="55" max="212" width="9.140625" style="1"/>
    <col min="213" max="213" width="1.42578125" style="1" customWidth="1"/>
    <col min="214" max="214" width="51.5703125" style="1" customWidth="1"/>
    <col min="215" max="215" width="13.85546875" style="1" customWidth="1"/>
    <col min="216" max="218" width="6.28515625" style="1" customWidth="1"/>
    <col min="219" max="219" width="6.7109375" style="1" customWidth="1"/>
    <col min="220" max="220" width="7.5703125" style="1" customWidth="1"/>
    <col min="221" max="221" width="6.7109375" style="1" customWidth="1"/>
    <col min="222" max="222" width="7.42578125" style="1" customWidth="1"/>
    <col min="223" max="223" width="6.7109375" style="1" customWidth="1"/>
    <col min="224" max="224" width="7.42578125" style="1" customWidth="1"/>
    <col min="225" max="225" width="6.7109375" style="1" customWidth="1"/>
    <col min="226" max="226" width="7.85546875" style="1" customWidth="1"/>
    <col min="227" max="227" width="0.140625" style="1" customWidth="1"/>
    <col min="228" max="228" width="9.7109375" style="1" customWidth="1"/>
    <col min="229" max="229" width="0" style="1" hidden="1" customWidth="1"/>
    <col min="230" max="235" width="9.7109375" style="1" customWidth="1"/>
    <col min="236" max="236" width="0" style="1" hidden="1" customWidth="1"/>
    <col min="237" max="237" width="9.7109375" style="1" customWidth="1"/>
    <col min="238" max="238" width="0" style="1" hidden="1" customWidth="1"/>
    <col min="239" max="239" width="9.7109375" style="1" customWidth="1"/>
    <col min="240" max="240" width="0" style="1" hidden="1" customWidth="1"/>
    <col min="241" max="241" width="9.7109375" style="1" customWidth="1"/>
    <col min="242" max="242" width="0" style="1" hidden="1" customWidth="1"/>
    <col min="243" max="246" width="9.7109375" style="1" customWidth="1"/>
    <col min="247" max="260" width="0" style="1" hidden="1" customWidth="1"/>
    <col min="261" max="261" width="8.7109375" style="1" customWidth="1"/>
    <col min="262" max="263" width="0" style="1" hidden="1" customWidth="1"/>
    <col min="264" max="264" width="9.140625" style="1"/>
    <col min="265" max="265" width="0" style="1" hidden="1" customWidth="1"/>
    <col min="266" max="267" width="9.140625" style="1"/>
    <col min="268" max="269" width="0" style="1" hidden="1" customWidth="1"/>
    <col min="270" max="270" width="9.140625" style="1"/>
    <col min="271" max="271" width="0" style="1" hidden="1" customWidth="1"/>
    <col min="272" max="273" width="9.140625" style="1"/>
    <col min="274" max="274" width="0" style="1" hidden="1" customWidth="1"/>
    <col min="275" max="468" width="9.140625" style="1"/>
    <col min="469" max="469" width="1.42578125" style="1" customWidth="1"/>
    <col min="470" max="470" width="51.5703125" style="1" customWidth="1"/>
    <col min="471" max="471" width="13.85546875" style="1" customWidth="1"/>
    <col min="472" max="474" width="6.28515625" style="1" customWidth="1"/>
    <col min="475" max="475" width="6.7109375" style="1" customWidth="1"/>
    <col min="476" max="476" width="7.5703125" style="1" customWidth="1"/>
    <col min="477" max="477" width="6.7109375" style="1" customWidth="1"/>
    <col min="478" max="478" width="7.42578125" style="1" customWidth="1"/>
    <col min="479" max="479" width="6.7109375" style="1" customWidth="1"/>
    <col min="480" max="480" width="7.42578125" style="1" customWidth="1"/>
    <col min="481" max="481" width="6.7109375" style="1" customWidth="1"/>
    <col min="482" max="482" width="7.85546875" style="1" customWidth="1"/>
    <col min="483" max="483" width="0.140625" style="1" customWidth="1"/>
    <col min="484" max="484" width="9.7109375" style="1" customWidth="1"/>
    <col min="485" max="485" width="0" style="1" hidden="1" customWidth="1"/>
    <col min="486" max="491" width="9.7109375" style="1" customWidth="1"/>
    <col min="492" max="492" width="0" style="1" hidden="1" customWidth="1"/>
    <col min="493" max="493" width="9.7109375" style="1" customWidth="1"/>
    <col min="494" max="494" width="0" style="1" hidden="1" customWidth="1"/>
    <col min="495" max="495" width="9.7109375" style="1" customWidth="1"/>
    <col min="496" max="496" width="0" style="1" hidden="1" customWidth="1"/>
    <col min="497" max="497" width="9.7109375" style="1" customWidth="1"/>
    <col min="498" max="498" width="0" style="1" hidden="1" customWidth="1"/>
    <col min="499" max="502" width="9.7109375" style="1" customWidth="1"/>
    <col min="503" max="516" width="0" style="1" hidden="1" customWidth="1"/>
    <col min="517" max="517" width="8.7109375" style="1" customWidth="1"/>
    <col min="518" max="519" width="0" style="1" hidden="1" customWidth="1"/>
    <col min="520" max="520" width="9.140625" style="1"/>
    <col min="521" max="521" width="0" style="1" hidden="1" customWidth="1"/>
    <col min="522" max="523" width="9.140625" style="1"/>
    <col min="524" max="525" width="0" style="1" hidden="1" customWidth="1"/>
    <col min="526" max="526" width="9.140625" style="1"/>
    <col min="527" max="527" width="0" style="1" hidden="1" customWidth="1"/>
    <col min="528" max="529" width="9.140625" style="1"/>
    <col min="530" max="530" width="0" style="1" hidden="1" customWidth="1"/>
    <col min="531" max="724" width="9.140625" style="1"/>
    <col min="725" max="725" width="1.42578125" style="1" customWidth="1"/>
    <col min="726" max="726" width="51.5703125" style="1" customWidth="1"/>
    <col min="727" max="727" width="13.85546875" style="1" customWidth="1"/>
    <col min="728" max="730" width="6.28515625" style="1" customWidth="1"/>
    <col min="731" max="731" width="6.7109375" style="1" customWidth="1"/>
    <col min="732" max="732" width="7.5703125" style="1" customWidth="1"/>
    <col min="733" max="733" width="6.7109375" style="1" customWidth="1"/>
    <col min="734" max="734" width="7.42578125" style="1" customWidth="1"/>
    <col min="735" max="735" width="6.7109375" style="1" customWidth="1"/>
    <col min="736" max="736" width="7.42578125" style="1" customWidth="1"/>
    <col min="737" max="737" width="6.7109375" style="1" customWidth="1"/>
    <col min="738" max="738" width="7.85546875" style="1" customWidth="1"/>
    <col min="739" max="739" width="0.140625" style="1" customWidth="1"/>
    <col min="740" max="740" width="9.7109375" style="1" customWidth="1"/>
    <col min="741" max="741" width="0" style="1" hidden="1" customWidth="1"/>
    <col min="742" max="747" width="9.7109375" style="1" customWidth="1"/>
    <col min="748" max="748" width="0" style="1" hidden="1" customWidth="1"/>
    <col min="749" max="749" width="9.7109375" style="1" customWidth="1"/>
    <col min="750" max="750" width="0" style="1" hidden="1" customWidth="1"/>
    <col min="751" max="751" width="9.7109375" style="1" customWidth="1"/>
    <col min="752" max="752" width="0" style="1" hidden="1" customWidth="1"/>
    <col min="753" max="753" width="9.7109375" style="1" customWidth="1"/>
    <col min="754" max="754" width="0" style="1" hidden="1" customWidth="1"/>
    <col min="755" max="758" width="9.7109375" style="1" customWidth="1"/>
    <col min="759" max="772" width="0" style="1" hidden="1" customWidth="1"/>
    <col min="773" max="773" width="8.7109375" style="1" customWidth="1"/>
    <col min="774" max="775" width="0" style="1" hidden="1" customWidth="1"/>
    <col min="776" max="776" width="9.140625" style="1"/>
    <col min="777" max="777" width="0" style="1" hidden="1" customWidth="1"/>
    <col min="778" max="779" width="9.140625" style="1"/>
    <col min="780" max="781" width="0" style="1" hidden="1" customWidth="1"/>
    <col min="782" max="782" width="9.140625" style="1"/>
    <col min="783" max="783" width="0" style="1" hidden="1" customWidth="1"/>
    <col min="784" max="785" width="9.140625" style="1"/>
    <col min="786" max="786" width="0" style="1" hidden="1" customWidth="1"/>
    <col min="787" max="980" width="9.140625" style="1"/>
    <col min="981" max="981" width="1.42578125" style="1" customWidth="1"/>
    <col min="982" max="982" width="51.5703125" style="1" customWidth="1"/>
    <col min="983" max="983" width="13.85546875" style="1" customWidth="1"/>
    <col min="984" max="986" width="6.28515625" style="1" customWidth="1"/>
    <col min="987" max="987" width="6.7109375" style="1" customWidth="1"/>
    <col min="988" max="988" width="7.5703125" style="1" customWidth="1"/>
    <col min="989" max="989" width="6.7109375" style="1" customWidth="1"/>
    <col min="990" max="990" width="7.42578125" style="1" customWidth="1"/>
    <col min="991" max="991" width="6.7109375" style="1" customWidth="1"/>
    <col min="992" max="992" width="7.42578125" style="1" customWidth="1"/>
    <col min="993" max="993" width="6.7109375" style="1" customWidth="1"/>
    <col min="994" max="994" width="7.85546875" style="1" customWidth="1"/>
    <col min="995" max="995" width="0.140625" style="1" customWidth="1"/>
    <col min="996" max="996" width="9.7109375" style="1" customWidth="1"/>
    <col min="997" max="997" width="0" style="1" hidden="1" customWidth="1"/>
    <col min="998" max="1003" width="9.7109375" style="1" customWidth="1"/>
    <col min="1004" max="1004" width="0" style="1" hidden="1" customWidth="1"/>
    <col min="1005" max="1005" width="9.7109375" style="1" customWidth="1"/>
    <col min="1006" max="1006" width="0" style="1" hidden="1" customWidth="1"/>
    <col min="1007" max="1007" width="9.7109375" style="1" customWidth="1"/>
    <col min="1008" max="1008" width="0" style="1" hidden="1" customWidth="1"/>
    <col min="1009" max="1009" width="9.7109375" style="1" customWidth="1"/>
    <col min="1010" max="1010" width="0" style="1" hidden="1" customWidth="1"/>
    <col min="1011" max="1014" width="9.7109375" style="1" customWidth="1"/>
    <col min="1015" max="1028" width="0" style="1" hidden="1" customWidth="1"/>
    <col min="1029" max="1029" width="8.7109375" style="1" customWidth="1"/>
    <col min="1030" max="1031" width="0" style="1" hidden="1" customWidth="1"/>
    <col min="1032" max="1032" width="9.140625" style="1"/>
    <col min="1033" max="1033" width="0" style="1" hidden="1" customWidth="1"/>
    <col min="1034" max="1035" width="9.140625" style="1"/>
    <col min="1036" max="1037" width="0" style="1" hidden="1" customWidth="1"/>
    <col min="1038" max="1038" width="9.140625" style="1"/>
    <col min="1039" max="1039" width="0" style="1" hidden="1" customWidth="1"/>
    <col min="1040" max="1041" width="9.140625" style="1"/>
    <col min="1042" max="1042" width="0" style="1" hidden="1" customWidth="1"/>
    <col min="1043" max="1236" width="9.140625" style="1"/>
    <col min="1237" max="1237" width="1.42578125" style="1" customWidth="1"/>
    <col min="1238" max="1238" width="51.5703125" style="1" customWidth="1"/>
    <col min="1239" max="1239" width="13.85546875" style="1" customWidth="1"/>
    <col min="1240" max="1242" width="6.28515625" style="1" customWidth="1"/>
    <col min="1243" max="1243" width="6.7109375" style="1" customWidth="1"/>
    <col min="1244" max="1244" width="7.5703125" style="1" customWidth="1"/>
    <col min="1245" max="1245" width="6.7109375" style="1" customWidth="1"/>
    <col min="1246" max="1246" width="7.42578125" style="1" customWidth="1"/>
    <col min="1247" max="1247" width="6.7109375" style="1" customWidth="1"/>
    <col min="1248" max="1248" width="7.42578125" style="1" customWidth="1"/>
    <col min="1249" max="1249" width="6.7109375" style="1" customWidth="1"/>
    <col min="1250" max="1250" width="7.85546875" style="1" customWidth="1"/>
    <col min="1251" max="1251" width="0.140625" style="1" customWidth="1"/>
    <col min="1252" max="1252" width="9.7109375" style="1" customWidth="1"/>
    <col min="1253" max="1253" width="0" style="1" hidden="1" customWidth="1"/>
    <col min="1254" max="1259" width="9.7109375" style="1" customWidth="1"/>
    <col min="1260" max="1260" width="0" style="1" hidden="1" customWidth="1"/>
    <col min="1261" max="1261" width="9.7109375" style="1" customWidth="1"/>
    <col min="1262" max="1262" width="0" style="1" hidden="1" customWidth="1"/>
    <col min="1263" max="1263" width="9.7109375" style="1" customWidth="1"/>
    <col min="1264" max="1264" width="0" style="1" hidden="1" customWidth="1"/>
    <col min="1265" max="1265" width="9.7109375" style="1" customWidth="1"/>
    <col min="1266" max="1266" width="0" style="1" hidden="1" customWidth="1"/>
    <col min="1267" max="1270" width="9.7109375" style="1" customWidth="1"/>
    <col min="1271" max="1284" width="0" style="1" hidden="1" customWidth="1"/>
    <col min="1285" max="1285" width="8.7109375" style="1" customWidth="1"/>
    <col min="1286" max="1287" width="0" style="1" hidden="1" customWidth="1"/>
    <col min="1288" max="1288" width="9.140625" style="1"/>
    <col min="1289" max="1289" width="0" style="1" hidden="1" customWidth="1"/>
    <col min="1290" max="1291" width="9.140625" style="1"/>
    <col min="1292" max="1293" width="0" style="1" hidden="1" customWidth="1"/>
    <col min="1294" max="1294" width="9.140625" style="1"/>
    <col min="1295" max="1295" width="0" style="1" hidden="1" customWidth="1"/>
    <col min="1296" max="1297" width="9.140625" style="1"/>
    <col min="1298" max="1298" width="0" style="1" hidden="1" customWidth="1"/>
    <col min="1299" max="1492" width="9.140625" style="1"/>
    <col min="1493" max="1493" width="1.42578125" style="1" customWidth="1"/>
    <col min="1494" max="1494" width="51.5703125" style="1" customWidth="1"/>
    <col min="1495" max="1495" width="13.85546875" style="1" customWidth="1"/>
    <col min="1496" max="1498" width="6.28515625" style="1" customWidth="1"/>
    <col min="1499" max="1499" width="6.7109375" style="1" customWidth="1"/>
    <col min="1500" max="1500" width="7.5703125" style="1" customWidth="1"/>
    <col min="1501" max="1501" width="6.7109375" style="1" customWidth="1"/>
    <col min="1502" max="1502" width="7.42578125" style="1" customWidth="1"/>
    <col min="1503" max="1503" width="6.7109375" style="1" customWidth="1"/>
    <col min="1504" max="1504" width="7.42578125" style="1" customWidth="1"/>
    <col min="1505" max="1505" width="6.7109375" style="1" customWidth="1"/>
    <col min="1506" max="1506" width="7.85546875" style="1" customWidth="1"/>
    <col min="1507" max="1507" width="0.140625" style="1" customWidth="1"/>
    <col min="1508" max="1508" width="9.7109375" style="1" customWidth="1"/>
    <col min="1509" max="1509" width="0" style="1" hidden="1" customWidth="1"/>
    <col min="1510" max="1515" width="9.7109375" style="1" customWidth="1"/>
    <col min="1516" max="1516" width="0" style="1" hidden="1" customWidth="1"/>
    <col min="1517" max="1517" width="9.7109375" style="1" customWidth="1"/>
    <col min="1518" max="1518" width="0" style="1" hidden="1" customWidth="1"/>
    <col min="1519" max="1519" width="9.7109375" style="1" customWidth="1"/>
    <col min="1520" max="1520" width="0" style="1" hidden="1" customWidth="1"/>
    <col min="1521" max="1521" width="9.7109375" style="1" customWidth="1"/>
    <col min="1522" max="1522" width="0" style="1" hidden="1" customWidth="1"/>
    <col min="1523" max="1526" width="9.7109375" style="1" customWidth="1"/>
    <col min="1527" max="1540" width="0" style="1" hidden="1" customWidth="1"/>
    <col min="1541" max="1541" width="8.7109375" style="1" customWidth="1"/>
    <col min="1542" max="1543" width="0" style="1" hidden="1" customWidth="1"/>
    <col min="1544" max="1544" width="9.140625" style="1"/>
    <col min="1545" max="1545" width="0" style="1" hidden="1" customWidth="1"/>
    <col min="1546" max="1547" width="9.140625" style="1"/>
    <col min="1548" max="1549" width="0" style="1" hidden="1" customWidth="1"/>
    <col min="1550" max="1550" width="9.140625" style="1"/>
    <col min="1551" max="1551" width="0" style="1" hidden="1" customWidth="1"/>
    <col min="1552" max="1553" width="9.140625" style="1"/>
    <col min="1554" max="1554" width="0" style="1" hidden="1" customWidth="1"/>
    <col min="1555" max="1748" width="9.140625" style="1"/>
    <col min="1749" max="1749" width="1.42578125" style="1" customWidth="1"/>
    <col min="1750" max="1750" width="51.5703125" style="1" customWidth="1"/>
    <col min="1751" max="1751" width="13.85546875" style="1" customWidth="1"/>
    <col min="1752" max="1754" width="6.28515625" style="1" customWidth="1"/>
    <col min="1755" max="1755" width="6.7109375" style="1" customWidth="1"/>
    <col min="1756" max="1756" width="7.5703125" style="1" customWidth="1"/>
    <col min="1757" max="1757" width="6.7109375" style="1" customWidth="1"/>
    <col min="1758" max="1758" width="7.42578125" style="1" customWidth="1"/>
    <col min="1759" max="1759" width="6.7109375" style="1" customWidth="1"/>
    <col min="1760" max="1760" width="7.42578125" style="1" customWidth="1"/>
    <col min="1761" max="1761" width="6.7109375" style="1" customWidth="1"/>
    <col min="1762" max="1762" width="7.85546875" style="1" customWidth="1"/>
    <col min="1763" max="1763" width="0.140625" style="1" customWidth="1"/>
    <col min="1764" max="1764" width="9.7109375" style="1" customWidth="1"/>
    <col min="1765" max="1765" width="0" style="1" hidden="1" customWidth="1"/>
    <col min="1766" max="1771" width="9.7109375" style="1" customWidth="1"/>
    <col min="1772" max="1772" width="0" style="1" hidden="1" customWidth="1"/>
    <col min="1773" max="1773" width="9.7109375" style="1" customWidth="1"/>
    <col min="1774" max="1774" width="0" style="1" hidden="1" customWidth="1"/>
    <col min="1775" max="1775" width="9.7109375" style="1" customWidth="1"/>
    <col min="1776" max="1776" width="0" style="1" hidden="1" customWidth="1"/>
    <col min="1777" max="1777" width="9.7109375" style="1" customWidth="1"/>
    <col min="1778" max="1778" width="0" style="1" hidden="1" customWidth="1"/>
    <col min="1779" max="1782" width="9.7109375" style="1" customWidth="1"/>
    <col min="1783" max="1796" width="0" style="1" hidden="1" customWidth="1"/>
    <col min="1797" max="1797" width="8.7109375" style="1" customWidth="1"/>
    <col min="1798" max="1799" width="0" style="1" hidden="1" customWidth="1"/>
    <col min="1800" max="1800" width="9.140625" style="1"/>
    <col min="1801" max="1801" width="0" style="1" hidden="1" customWidth="1"/>
    <col min="1802" max="1803" width="9.140625" style="1"/>
    <col min="1804" max="1805" width="0" style="1" hidden="1" customWidth="1"/>
    <col min="1806" max="1806" width="9.140625" style="1"/>
    <col min="1807" max="1807" width="0" style="1" hidden="1" customWidth="1"/>
    <col min="1808" max="1809" width="9.140625" style="1"/>
    <col min="1810" max="1810" width="0" style="1" hidden="1" customWidth="1"/>
    <col min="1811" max="2004" width="9.140625" style="1"/>
    <col min="2005" max="2005" width="1.42578125" style="1" customWidth="1"/>
    <col min="2006" max="2006" width="51.5703125" style="1" customWidth="1"/>
    <col min="2007" max="2007" width="13.85546875" style="1" customWidth="1"/>
    <col min="2008" max="2010" width="6.28515625" style="1" customWidth="1"/>
    <col min="2011" max="2011" width="6.7109375" style="1" customWidth="1"/>
    <col min="2012" max="2012" width="7.5703125" style="1" customWidth="1"/>
    <col min="2013" max="2013" width="6.7109375" style="1" customWidth="1"/>
    <col min="2014" max="2014" width="7.42578125" style="1" customWidth="1"/>
    <col min="2015" max="2015" width="6.7109375" style="1" customWidth="1"/>
    <col min="2016" max="2016" width="7.42578125" style="1" customWidth="1"/>
    <col min="2017" max="2017" width="6.7109375" style="1" customWidth="1"/>
    <col min="2018" max="2018" width="7.85546875" style="1" customWidth="1"/>
    <col min="2019" max="2019" width="0.140625" style="1" customWidth="1"/>
    <col min="2020" max="2020" width="9.7109375" style="1" customWidth="1"/>
    <col min="2021" max="2021" width="0" style="1" hidden="1" customWidth="1"/>
    <col min="2022" max="2027" width="9.7109375" style="1" customWidth="1"/>
    <col min="2028" max="2028" width="0" style="1" hidden="1" customWidth="1"/>
    <col min="2029" max="2029" width="9.7109375" style="1" customWidth="1"/>
    <col min="2030" max="2030" width="0" style="1" hidden="1" customWidth="1"/>
    <col min="2031" max="2031" width="9.7109375" style="1" customWidth="1"/>
    <col min="2032" max="2032" width="0" style="1" hidden="1" customWidth="1"/>
    <col min="2033" max="2033" width="9.7109375" style="1" customWidth="1"/>
    <col min="2034" max="2034" width="0" style="1" hidden="1" customWidth="1"/>
    <col min="2035" max="2038" width="9.7109375" style="1" customWidth="1"/>
    <col min="2039" max="2052" width="0" style="1" hidden="1" customWidth="1"/>
    <col min="2053" max="2053" width="8.7109375" style="1" customWidth="1"/>
    <col min="2054" max="2055" width="0" style="1" hidden="1" customWidth="1"/>
    <col min="2056" max="2056" width="9.140625" style="1"/>
    <col min="2057" max="2057" width="0" style="1" hidden="1" customWidth="1"/>
    <col min="2058" max="2059" width="9.140625" style="1"/>
    <col min="2060" max="2061" width="0" style="1" hidden="1" customWidth="1"/>
    <col min="2062" max="2062" width="9.140625" style="1"/>
    <col min="2063" max="2063" width="0" style="1" hidden="1" customWidth="1"/>
    <col min="2064" max="2065" width="9.140625" style="1"/>
    <col min="2066" max="2066" width="0" style="1" hidden="1" customWidth="1"/>
    <col min="2067" max="2260" width="9.140625" style="1"/>
    <col min="2261" max="2261" width="1.42578125" style="1" customWidth="1"/>
    <col min="2262" max="2262" width="51.5703125" style="1" customWidth="1"/>
    <col min="2263" max="2263" width="13.85546875" style="1" customWidth="1"/>
    <col min="2264" max="2266" width="6.28515625" style="1" customWidth="1"/>
    <col min="2267" max="2267" width="6.7109375" style="1" customWidth="1"/>
    <col min="2268" max="2268" width="7.5703125" style="1" customWidth="1"/>
    <col min="2269" max="2269" width="6.7109375" style="1" customWidth="1"/>
    <col min="2270" max="2270" width="7.42578125" style="1" customWidth="1"/>
    <col min="2271" max="2271" width="6.7109375" style="1" customWidth="1"/>
    <col min="2272" max="2272" width="7.42578125" style="1" customWidth="1"/>
    <col min="2273" max="2273" width="6.7109375" style="1" customWidth="1"/>
    <col min="2274" max="2274" width="7.85546875" style="1" customWidth="1"/>
    <col min="2275" max="2275" width="0.140625" style="1" customWidth="1"/>
    <col min="2276" max="2276" width="9.7109375" style="1" customWidth="1"/>
    <col min="2277" max="2277" width="0" style="1" hidden="1" customWidth="1"/>
    <col min="2278" max="2283" width="9.7109375" style="1" customWidth="1"/>
    <col min="2284" max="2284" width="0" style="1" hidden="1" customWidth="1"/>
    <col min="2285" max="2285" width="9.7109375" style="1" customWidth="1"/>
    <col min="2286" max="2286" width="0" style="1" hidden="1" customWidth="1"/>
    <col min="2287" max="2287" width="9.7109375" style="1" customWidth="1"/>
    <col min="2288" max="2288" width="0" style="1" hidden="1" customWidth="1"/>
    <col min="2289" max="2289" width="9.7109375" style="1" customWidth="1"/>
    <col min="2290" max="2290" width="0" style="1" hidden="1" customWidth="1"/>
    <col min="2291" max="2294" width="9.7109375" style="1" customWidth="1"/>
    <col min="2295" max="2308" width="0" style="1" hidden="1" customWidth="1"/>
    <col min="2309" max="2309" width="8.7109375" style="1" customWidth="1"/>
    <col min="2310" max="2311" width="0" style="1" hidden="1" customWidth="1"/>
    <col min="2312" max="2312" width="9.140625" style="1"/>
    <col min="2313" max="2313" width="0" style="1" hidden="1" customWidth="1"/>
    <col min="2314" max="2315" width="9.140625" style="1"/>
    <col min="2316" max="2317" width="0" style="1" hidden="1" customWidth="1"/>
    <col min="2318" max="2318" width="9.140625" style="1"/>
    <col min="2319" max="2319" width="0" style="1" hidden="1" customWidth="1"/>
    <col min="2320" max="2321" width="9.140625" style="1"/>
    <col min="2322" max="2322" width="0" style="1" hidden="1" customWidth="1"/>
    <col min="2323" max="2516" width="9.140625" style="1"/>
    <col min="2517" max="2517" width="1.42578125" style="1" customWidth="1"/>
    <col min="2518" max="2518" width="51.5703125" style="1" customWidth="1"/>
    <col min="2519" max="2519" width="13.85546875" style="1" customWidth="1"/>
    <col min="2520" max="2522" width="6.28515625" style="1" customWidth="1"/>
    <col min="2523" max="2523" width="6.7109375" style="1" customWidth="1"/>
    <col min="2524" max="2524" width="7.5703125" style="1" customWidth="1"/>
    <col min="2525" max="2525" width="6.7109375" style="1" customWidth="1"/>
    <col min="2526" max="2526" width="7.42578125" style="1" customWidth="1"/>
    <col min="2527" max="2527" width="6.7109375" style="1" customWidth="1"/>
    <col min="2528" max="2528" width="7.42578125" style="1" customWidth="1"/>
    <col min="2529" max="2529" width="6.7109375" style="1" customWidth="1"/>
    <col min="2530" max="2530" width="7.85546875" style="1" customWidth="1"/>
    <col min="2531" max="2531" width="0.140625" style="1" customWidth="1"/>
    <col min="2532" max="2532" width="9.7109375" style="1" customWidth="1"/>
    <col min="2533" max="2533" width="0" style="1" hidden="1" customWidth="1"/>
    <col min="2534" max="2539" width="9.7109375" style="1" customWidth="1"/>
    <col min="2540" max="2540" width="0" style="1" hidden="1" customWidth="1"/>
    <col min="2541" max="2541" width="9.7109375" style="1" customWidth="1"/>
    <col min="2542" max="2542" width="0" style="1" hidden="1" customWidth="1"/>
    <col min="2543" max="2543" width="9.7109375" style="1" customWidth="1"/>
    <col min="2544" max="2544" width="0" style="1" hidden="1" customWidth="1"/>
    <col min="2545" max="2545" width="9.7109375" style="1" customWidth="1"/>
    <col min="2546" max="2546" width="0" style="1" hidden="1" customWidth="1"/>
    <col min="2547" max="2550" width="9.7109375" style="1" customWidth="1"/>
    <col min="2551" max="2564" width="0" style="1" hidden="1" customWidth="1"/>
    <col min="2565" max="2565" width="8.7109375" style="1" customWidth="1"/>
    <col min="2566" max="2567" width="0" style="1" hidden="1" customWidth="1"/>
    <col min="2568" max="2568" width="9.140625" style="1"/>
    <col min="2569" max="2569" width="0" style="1" hidden="1" customWidth="1"/>
    <col min="2570" max="2571" width="9.140625" style="1"/>
    <col min="2572" max="2573" width="0" style="1" hidden="1" customWidth="1"/>
    <col min="2574" max="2574" width="9.140625" style="1"/>
    <col min="2575" max="2575" width="0" style="1" hidden="1" customWidth="1"/>
    <col min="2576" max="2577" width="9.140625" style="1"/>
    <col min="2578" max="2578" width="0" style="1" hidden="1" customWidth="1"/>
    <col min="2579" max="2772" width="9.140625" style="1"/>
    <col min="2773" max="2773" width="1.42578125" style="1" customWidth="1"/>
    <col min="2774" max="2774" width="51.5703125" style="1" customWidth="1"/>
    <col min="2775" max="2775" width="13.85546875" style="1" customWidth="1"/>
    <col min="2776" max="2778" width="6.28515625" style="1" customWidth="1"/>
    <col min="2779" max="2779" width="6.7109375" style="1" customWidth="1"/>
    <col min="2780" max="2780" width="7.5703125" style="1" customWidth="1"/>
    <col min="2781" max="2781" width="6.7109375" style="1" customWidth="1"/>
    <col min="2782" max="2782" width="7.42578125" style="1" customWidth="1"/>
    <col min="2783" max="2783" width="6.7109375" style="1" customWidth="1"/>
    <col min="2784" max="2784" width="7.42578125" style="1" customWidth="1"/>
    <col min="2785" max="2785" width="6.7109375" style="1" customWidth="1"/>
    <col min="2786" max="2786" width="7.85546875" style="1" customWidth="1"/>
    <col min="2787" max="2787" width="0.140625" style="1" customWidth="1"/>
    <col min="2788" max="2788" width="9.7109375" style="1" customWidth="1"/>
    <col min="2789" max="2789" width="0" style="1" hidden="1" customWidth="1"/>
    <col min="2790" max="2795" width="9.7109375" style="1" customWidth="1"/>
    <col min="2796" max="2796" width="0" style="1" hidden="1" customWidth="1"/>
    <col min="2797" max="2797" width="9.7109375" style="1" customWidth="1"/>
    <col min="2798" max="2798" width="0" style="1" hidden="1" customWidth="1"/>
    <col min="2799" max="2799" width="9.7109375" style="1" customWidth="1"/>
    <col min="2800" max="2800" width="0" style="1" hidden="1" customWidth="1"/>
    <col min="2801" max="2801" width="9.7109375" style="1" customWidth="1"/>
    <col min="2802" max="2802" width="0" style="1" hidden="1" customWidth="1"/>
    <col min="2803" max="2806" width="9.7109375" style="1" customWidth="1"/>
    <col min="2807" max="2820" width="0" style="1" hidden="1" customWidth="1"/>
    <col min="2821" max="2821" width="8.7109375" style="1" customWidth="1"/>
    <col min="2822" max="2823" width="0" style="1" hidden="1" customWidth="1"/>
    <col min="2824" max="2824" width="9.140625" style="1"/>
    <col min="2825" max="2825" width="0" style="1" hidden="1" customWidth="1"/>
    <col min="2826" max="2827" width="9.140625" style="1"/>
    <col min="2828" max="2829" width="0" style="1" hidden="1" customWidth="1"/>
    <col min="2830" max="2830" width="9.140625" style="1"/>
    <col min="2831" max="2831" width="0" style="1" hidden="1" customWidth="1"/>
    <col min="2832" max="2833" width="9.140625" style="1"/>
    <col min="2834" max="2834" width="0" style="1" hidden="1" customWidth="1"/>
    <col min="2835" max="3028" width="9.140625" style="1"/>
    <col min="3029" max="3029" width="1.42578125" style="1" customWidth="1"/>
    <col min="3030" max="3030" width="51.5703125" style="1" customWidth="1"/>
    <col min="3031" max="3031" width="13.85546875" style="1" customWidth="1"/>
    <col min="3032" max="3034" width="6.28515625" style="1" customWidth="1"/>
    <col min="3035" max="3035" width="6.7109375" style="1" customWidth="1"/>
    <col min="3036" max="3036" width="7.5703125" style="1" customWidth="1"/>
    <col min="3037" max="3037" width="6.7109375" style="1" customWidth="1"/>
    <col min="3038" max="3038" width="7.42578125" style="1" customWidth="1"/>
    <col min="3039" max="3039" width="6.7109375" style="1" customWidth="1"/>
    <col min="3040" max="3040" width="7.42578125" style="1" customWidth="1"/>
    <col min="3041" max="3041" width="6.7109375" style="1" customWidth="1"/>
    <col min="3042" max="3042" width="7.85546875" style="1" customWidth="1"/>
    <col min="3043" max="3043" width="0.140625" style="1" customWidth="1"/>
    <col min="3044" max="3044" width="9.7109375" style="1" customWidth="1"/>
    <col min="3045" max="3045" width="0" style="1" hidden="1" customWidth="1"/>
    <col min="3046" max="3051" width="9.7109375" style="1" customWidth="1"/>
    <col min="3052" max="3052" width="0" style="1" hidden="1" customWidth="1"/>
    <col min="3053" max="3053" width="9.7109375" style="1" customWidth="1"/>
    <col min="3054" max="3054" width="0" style="1" hidden="1" customWidth="1"/>
    <col min="3055" max="3055" width="9.7109375" style="1" customWidth="1"/>
    <col min="3056" max="3056" width="0" style="1" hidden="1" customWidth="1"/>
    <col min="3057" max="3057" width="9.7109375" style="1" customWidth="1"/>
    <col min="3058" max="3058" width="0" style="1" hidden="1" customWidth="1"/>
    <col min="3059" max="3062" width="9.7109375" style="1" customWidth="1"/>
    <col min="3063" max="3076" width="0" style="1" hidden="1" customWidth="1"/>
    <col min="3077" max="3077" width="8.7109375" style="1" customWidth="1"/>
    <col min="3078" max="3079" width="0" style="1" hidden="1" customWidth="1"/>
    <col min="3080" max="3080" width="9.140625" style="1"/>
    <col min="3081" max="3081" width="0" style="1" hidden="1" customWidth="1"/>
    <col min="3082" max="3083" width="9.140625" style="1"/>
    <col min="3084" max="3085" width="0" style="1" hidden="1" customWidth="1"/>
    <col min="3086" max="3086" width="9.140625" style="1"/>
    <col min="3087" max="3087" width="0" style="1" hidden="1" customWidth="1"/>
    <col min="3088" max="3089" width="9.140625" style="1"/>
    <col min="3090" max="3090" width="0" style="1" hidden="1" customWidth="1"/>
    <col min="3091" max="3284" width="9.140625" style="1"/>
    <col min="3285" max="3285" width="1.42578125" style="1" customWidth="1"/>
    <col min="3286" max="3286" width="51.5703125" style="1" customWidth="1"/>
    <col min="3287" max="3287" width="13.85546875" style="1" customWidth="1"/>
    <col min="3288" max="3290" width="6.28515625" style="1" customWidth="1"/>
    <col min="3291" max="3291" width="6.7109375" style="1" customWidth="1"/>
    <col min="3292" max="3292" width="7.5703125" style="1" customWidth="1"/>
    <col min="3293" max="3293" width="6.7109375" style="1" customWidth="1"/>
    <col min="3294" max="3294" width="7.42578125" style="1" customWidth="1"/>
    <col min="3295" max="3295" width="6.7109375" style="1" customWidth="1"/>
    <col min="3296" max="3296" width="7.42578125" style="1" customWidth="1"/>
    <col min="3297" max="3297" width="6.7109375" style="1" customWidth="1"/>
    <col min="3298" max="3298" width="7.85546875" style="1" customWidth="1"/>
    <col min="3299" max="3299" width="0.140625" style="1" customWidth="1"/>
    <col min="3300" max="3300" width="9.7109375" style="1" customWidth="1"/>
    <col min="3301" max="3301" width="0" style="1" hidden="1" customWidth="1"/>
    <col min="3302" max="3307" width="9.7109375" style="1" customWidth="1"/>
    <col min="3308" max="3308" width="0" style="1" hidden="1" customWidth="1"/>
    <col min="3309" max="3309" width="9.7109375" style="1" customWidth="1"/>
    <col min="3310" max="3310" width="0" style="1" hidden="1" customWidth="1"/>
    <col min="3311" max="3311" width="9.7109375" style="1" customWidth="1"/>
    <col min="3312" max="3312" width="0" style="1" hidden="1" customWidth="1"/>
    <col min="3313" max="3313" width="9.7109375" style="1" customWidth="1"/>
    <col min="3314" max="3314" width="0" style="1" hidden="1" customWidth="1"/>
    <col min="3315" max="3318" width="9.7109375" style="1" customWidth="1"/>
    <col min="3319" max="3332" width="0" style="1" hidden="1" customWidth="1"/>
    <col min="3333" max="3333" width="8.7109375" style="1" customWidth="1"/>
    <col min="3334" max="3335" width="0" style="1" hidden="1" customWidth="1"/>
    <col min="3336" max="3336" width="9.140625" style="1"/>
    <col min="3337" max="3337" width="0" style="1" hidden="1" customWidth="1"/>
    <col min="3338" max="3339" width="9.140625" style="1"/>
    <col min="3340" max="3341" width="0" style="1" hidden="1" customWidth="1"/>
    <col min="3342" max="3342" width="9.140625" style="1"/>
    <col min="3343" max="3343" width="0" style="1" hidden="1" customWidth="1"/>
    <col min="3344" max="3345" width="9.140625" style="1"/>
    <col min="3346" max="3346" width="0" style="1" hidden="1" customWidth="1"/>
    <col min="3347" max="3540" width="9.140625" style="1"/>
    <col min="3541" max="3541" width="1.42578125" style="1" customWidth="1"/>
    <col min="3542" max="3542" width="51.5703125" style="1" customWidth="1"/>
    <col min="3543" max="3543" width="13.85546875" style="1" customWidth="1"/>
    <col min="3544" max="3546" width="6.28515625" style="1" customWidth="1"/>
    <col min="3547" max="3547" width="6.7109375" style="1" customWidth="1"/>
    <col min="3548" max="3548" width="7.5703125" style="1" customWidth="1"/>
    <col min="3549" max="3549" width="6.7109375" style="1" customWidth="1"/>
    <col min="3550" max="3550" width="7.42578125" style="1" customWidth="1"/>
    <col min="3551" max="3551" width="6.7109375" style="1" customWidth="1"/>
    <col min="3552" max="3552" width="7.42578125" style="1" customWidth="1"/>
    <col min="3553" max="3553" width="6.7109375" style="1" customWidth="1"/>
    <col min="3554" max="3554" width="7.85546875" style="1" customWidth="1"/>
    <col min="3555" max="3555" width="0.140625" style="1" customWidth="1"/>
    <col min="3556" max="3556" width="9.7109375" style="1" customWidth="1"/>
    <col min="3557" max="3557" width="0" style="1" hidden="1" customWidth="1"/>
    <col min="3558" max="3563" width="9.7109375" style="1" customWidth="1"/>
    <col min="3564" max="3564" width="0" style="1" hidden="1" customWidth="1"/>
    <col min="3565" max="3565" width="9.7109375" style="1" customWidth="1"/>
    <col min="3566" max="3566" width="0" style="1" hidden="1" customWidth="1"/>
    <col min="3567" max="3567" width="9.7109375" style="1" customWidth="1"/>
    <col min="3568" max="3568" width="0" style="1" hidden="1" customWidth="1"/>
    <col min="3569" max="3569" width="9.7109375" style="1" customWidth="1"/>
    <col min="3570" max="3570" width="0" style="1" hidden="1" customWidth="1"/>
    <col min="3571" max="3574" width="9.7109375" style="1" customWidth="1"/>
    <col min="3575" max="3588" width="0" style="1" hidden="1" customWidth="1"/>
    <col min="3589" max="3589" width="8.7109375" style="1" customWidth="1"/>
    <col min="3590" max="3591" width="0" style="1" hidden="1" customWidth="1"/>
    <col min="3592" max="3592" width="9.140625" style="1"/>
    <col min="3593" max="3593" width="0" style="1" hidden="1" customWidth="1"/>
    <col min="3594" max="3595" width="9.140625" style="1"/>
    <col min="3596" max="3597" width="0" style="1" hidden="1" customWidth="1"/>
    <col min="3598" max="3598" width="9.140625" style="1"/>
    <col min="3599" max="3599" width="0" style="1" hidden="1" customWidth="1"/>
    <col min="3600" max="3601" width="9.140625" style="1"/>
    <col min="3602" max="3602" width="0" style="1" hidden="1" customWidth="1"/>
    <col min="3603" max="3796" width="9.140625" style="1"/>
    <col min="3797" max="3797" width="1.42578125" style="1" customWidth="1"/>
    <col min="3798" max="3798" width="51.5703125" style="1" customWidth="1"/>
    <col min="3799" max="3799" width="13.85546875" style="1" customWidth="1"/>
    <col min="3800" max="3802" width="6.28515625" style="1" customWidth="1"/>
    <col min="3803" max="3803" width="6.7109375" style="1" customWidth="1"/>
    <col min="3804" max="3804" width="7.5703125" style="1" customWidth="1"/>
    <col min="3805" max="3805" width="6.7109375" style="1" customWidth="1"/>
    <col min="3806" max="3806" width="7.42578125" style="1" customWidth="1"/>
    <col min="3807" max="3807" width="6.7109375" style="1" customWidth="1"/>
    <col min="3808" max="3808" width="7.42578125" style="1" customWidth="1"/>
    <col min="3809" max="3809" width="6.7109375" style="1" customWidth="1"/>
    <col min="3810" max="3810" width="7.85546875" style="1" customWidth="1"/>
    <col min="3811" max="3811" width="0.140625" style="1" customWidth="1"/>
    <col min="3812" max="3812" width="9.7109375" style="1" customWidth="1"/>
    <col min="3813" max="3813" width="0" style="1" hidden="1" customWidth="1"/>
    <col min="3814" max="3819" width="9.7109375" style="1" customWidth="1"/>
    <col min="3820" max="3820" width="0" style="1" hidden="1" customWidth="1"/>
    <col min="3821" max="3821" width="9.7109375" style="1" customWidth="1"/>
    <col min="3822" max="3822" width="0" style="1" hidden="1" customWidth="1"/>
    <col min="3823" max="3823" width="9.7109375" style="1" customWidth="1"/>
    <col min="3824" max="3824" width="0" style="1" hidden="1" customWidth="1"/>
    <col min="3825" max="3825" width="9.7109375" style="1" customWidth="1"/>
    <col min="3826" max="3826" width="0" style="1" hidden="1" customWidth="1"/>
    <col min="3827" max="3830" width="9.7109375" style="1" customWidth="1"/>
    <col min="3831" max="3844" width="0" style="1" hidden="1" customWidth="1"/>
    <col min="3845" max="3845" width="8.7109375" style="1" customWidth="1"/>
    <col min="3846" max="3847" width="0" style="1" hidden="1" customWidth="1"/>
    <col min="3848" max="3848" width="9.140625" style="1"/>
    <col min="3849" max="3849" width="0" style="1" hidden="1" customWidth="1"/>
    <col min="3850" max="3851" width="9.140625" style="1"/>
    <col min="3852" max="3853" width="0" style="1" hidden="1" customWidth="1"/>
    <col min="3854" max="3854" width="9.140625" style="1"/>
    <col min="3855" max="3855" width="0" style="1" hidden="1" customWidth="1"/>
    <col min="3856" max="3857" width="9.140625" style="1"/>
    <col min="3858" max="3858" width="0" style="1" hidden="1" customWidth="1"/>
    <col min="3859" max="4052" width="9.140625" style="1"/>
    <col min="4053" max="4053" width="1.42578125" style="1" customWidth="1"/>
    <col min="4054" max="4054" width="51.5703125" style="1" customWidth="1"/>
    <col min="4055" max="4055" width="13.85546875" style="1" customWidth="1"/>
    <col min="4056" max="4058" width="6.28515625" style="1" customWidth="1"/>
    <col min="4059" max="4059" width="6.7109375" style="1" customWidth="1"/>
    <col min="4060" max="4060" width="7.5703125" style="1" customWidth="1"/>
    <col min="4061" max="4061" width="6.7109375" style="1" customWidth="1"/>
    <col min="4062" max="4062" width="7.42578125" style="1" customWidth="1"/>
    <col min="4063" max="4063" width="6.7109375" style="1" customWidth="1"/>
    <col min="4064" max="4064" width="7.42578125" style="1" customWidth="1"/>
    <col min="4065" max="4065" width="6.7109375" style="1" customWidth="1"/>
    <col min="4066" max="4066" width="7.85546875" style="1" customWidth="1"/>
    <col min="4067" max="4067" width="0.140625" style="1" customWidth="1"/>
    <col min="4068" max="4068" width="9.7109375" style="1" customWidth="1"/>
    <col min="4069" max="4069" width="0" style="1" hidden="1" customWidth="1"/>
    <col min="4070" max="4075" width="9.7109375" style="1" customWidth="1"/>
    <col min="4076" max="4076" width="0" style="1" hidden="1" customWidth="1"/>
    <col min="4077" max="4077" width="9.7109375" style="1" customWidth="1"/>
    <col min="4078" max="4078" width="0" style="1" hidden="1" customWidth="1"/>
    <col min="4079" max="4079" width="9.7109375" style="1" customWidth="1"/>
    <col min="4080" max="4080" width="0" style="1" hidden="1" customWidth="1"/>
    <col min="4081" max="4081" width="9.7109375" style="1" customWidth="1"/>
    <col min="4082" max="4082" width="0" style="1" hidden="1" customWidth="1"/>
    <col min="4083" max="4086" width="9.7109375" style="1" customWidth="1"/>
    <col min="4087" max="4100" width="0" style="1" hidden="1" customWidth="1"/>
    <col min="4101" max="4101" width="8.7109375" style="1" customWidth="1"/>
    <col min="4102" max="4103" width="0" style="1" hidden="1" customWidth="1"/>
    <col min="4104" max="4104" width="9.140625" style="1"/>
    <col min="4105" max="4105" width="0" style="1" hidden="1" customWidth="1"/>
    <col min="4106" max="4107" width="9.140625" style="1"/>
    <col min="4108" max="4109" width="0" style="1" hidden="1" customWidth="1"/>
    <col min="4110" max="4110" width="9.140625" style="1"/>
    <col min="4111" max="4111" width="0" style="1" hidden="1" customWidth="1"/>
    <col min="4112" max="4113" width="9.140625" style="1"/>
    <col min="4114" max="4114" width="0" style="1" hidden="1" customWidth="1"/>
    <col min="4115" max="4308" width="9.140625" style="1"/>
    <col min="4309" max="4309" width="1.42578125" style="1" customWidth="1"/>
    <col min="4310" max="4310" width="51.5703125" style="1" customWidth="1"/>
    <col min="4311" max="4311" width="13.85546875" style="1" customWidth="1"/>
    <col min="4312" max="4314" width="6.28515625" style="1" customWidth="1"/>
    <col min="4315" max="4315" width="6.7109375" style="1" customWidth="1"/>
    <col min="4316" max="4316" width="7.5703125" style="1" customWidth="1"/>
    <col min="4317" max="4317" width="6.7109375" style="1" customWidth="1"/>
    <col min="4318" max="4318" width="7.42578125" style="1" customWidth="1"/>
    <col min="4319" max="4319" width="6.7109375" style="1" customWidth="1"/>
    <col min="4320" max="4320" width="7.42578125" style="1" customWidth="1"/>
    <col min="4321" max="4321" width="6.7109375" style="1" customWidth="1"/>
    <col min="4322" max="4322" width="7.85546875" style="1" customWidth="1"/>
    <col min="4323" max="4323" width="0.140625" style="1" customWidth="1"/>
    <col min="4324" max="4324" width="9.7109375" style="1" customWidth="1"/>
    <col min="4325" max="4325" width="0" style="1" hidden="1" customWidth="1"/>
    <col min="4326" max="4331" width="9.7109375" style="1" customWidth="1"/>
    <col min="4332" max="4332" width="0" style="1" hidden="1" customWidth="1"/>
    <col min="4333" max="4333" width="9.7109375" style="1" customWidth="1"/>
    <col min="4334" max="4334" width="0" style="1" hidden="1" customWidth="1"/>
    <col min="4335" max="4335" width="9.7109375" style="1" customWidth="1"/>
    <col min="4336" max="4336" width="0" style="1" hidden="1" customWidth="1"/>
    <col min="4337" max="4337" width="9.7109375" style="1" customWidth="1"/>
    <col min="4338" max="4338" width="0" style="1" hidden="1" customWidth="1"/>
    <col min="4339" max="4342" width="9.7109375" style="1" customWidth="1"/>
    <col min="4343" max="4356" width="0" style="1" hidden="1" customWidth="1"/>
    <col min="4357" max="4357" width="8.7109375" style="1" customWidth="1"/>
    <col min="4358" max="4359" width="0" style="1" hidden="1" customWidth="1"/>
    <col min="4360" max="4360" width="9.140625" style="1"/>
    <col min="4361" max="4361" width="0" style="1" hidden="1" customWidth="1"/>
    <col min="4362" max="4363" width="9.140625" style="1"/>
    <col min="4364" max="4365" width="0" style="1" hidden="1" customWidth="1"/>
    <col min="4366" max="4366" width="9.140625" style="1"/>
    <col min="4367" max="4367" width="0" style="1" hidden="1" customWidth="1"/>
    <col min="4368" max="4369" width="9.140625" style="1"/>
    <col min="4370" max="4370" width="0" style="1" hidden="1" customWidth="1"/>
    <col min="4371" max="4564" width="9.140625" style="1"/>
    <col min="4565" max="4565" width="1.42578125" style="1" customWidth="1"/>
    <col min="4566" max="4566" width="51.5703125" style="1" customWidth="1"/>
    <col min="4567" max="4567" width="13.85546875" style="1" customWidth="1"/>
    <col min="4568" max="4570" width="6.28515625" style="1" customWidth="1"/>
    <col min="4571" max="4571" width="6.7109375" style="1" customWidth="1"/>
    <col min="4572" max="4572" width="7.5703125" style="1" customWidth="1"/>
    <col min="4573" max="4573" width="6.7109375" style="1" customWidth="1"/>
    <col min="4574" max="4574" width="7.42578125" style="1" customWidth="1"/>
    <col min="4575" max="4575" width="6.7109375" style="1" customWidth="1"/>
    <col min="4576" max="4576" width="7.42578125" style="1" customWidth="1"/>
    <col min="4577" max="4577" width="6.7109375" style="1" customWidth="1"/>
    <col min="4578" max="4578" width="7.85546875" style="1" customWidth="1"/>
    <col min="4579" max="4579" width="0.140625" style="1" customWidth="1"/>
    <col min="4580" max="4580" width="9.7109375" style="1" customWidth="1"/>
    <col min="4581" max="4581" width="0" style="1" hidden="1" customWidth="1"/>
    <col min="4582" max="4587" width="9.7109375" style="1" customWidth="1"/>
    <col min="4588" max="4588" width="0" style="1" hidden="1" customWidth="1"/>
    <col min="4589" max="4589" width="9.7109375" style="1" customWidth="1"/>
    <col min="4590" max="4590" width="0" style="1" hidden="1" customWidth="1"/>
    <col min="4591" max="4591" width="9.7109375" style="1" customWidth="1"/>
    <col min="4592" max="4592" width="0" style="1" hidden="1" customWidth="1"/>
    <col min="4593" max="4593" width="9.7109375" style="1" customWidth="1"/>
    <col min="4594" max="4594" width="0" style="1" hidden="1" customWidth="1"/>
    <col min="4595" max="4598" width="9.7109375" style="1" customWidth="1"/>
    <col min="4599" max="4612" width="0" style="1" hidden="1" customWidth="1"/>
    <col min="4613" max="4613" width="8.7109375" style="1" customWidth="1"/>
    <col min="4614" max="4615" width="0" style="1" hidden="1" customWidth="1"/>
    <col min="4616" max="4616" width="9.140625" style="1"/>
    <col min="4617" max="4617" width="0" style="1" hidden="1" customWidth="1"/>
    <col min="4618" max="4619" width="9.140625" style="1"/>
    <col min="4620" max="4621" width="0" style="1" hidden="1" customWidth="1"/>
    <col min="4622" max="4622" width="9.140625" style="1"/>
    <col min="4623" max="4623" width="0" style="1" hidden="1" customWidth="1"/>
    <col min="4624" max="4625" width="9.140625" style="1"/>
    <col min="4626" max="4626" width="0" style="1" hidden="1" customWidth="1"/>
    <col min="4627" max="4820" width="9.140625" style="1"/>
    <col min="4821" max="4821" width="1.42578125" style="1" customWidth="1"/>
    <col min="4822" max="4822" width="51.5703125" style="1" customWidth="1"/>
    <col min="4823" max="4823" width="13.85546875" style="1" customWidth="1"/>
    <col min="4824" max="4826" width="6.28515625" style="1" customWidth="1"/>
    <col min="4827" max="4827" width="6.7109375" style="1" customWidth="1"/>
    <col min="4828" max="4828" width="7.5703125" style="1" customWidth="1"/>
    <col min="4829" max="4829" width="6.7109375" style="1" customWidth="1"/>
    <col min="4830" max="4830" width="7.42578125" style="1" customWidth="1"/>
    <col min="4831" max="4831" width="6.7109375" style="1" customWidth="1"/>
    <col min="4832" max="4832" width="7.42578125" style="1" customWidth="1"/>
    <col min="4833" max="4833" width="6.7109375" style="1" customWidth="1"/>
    <col min="4834" max="4834" width="7.85546875" style="1" customWidth="1"/>
    <col min="4835" max="4835" width="0.140625" style="1" customWidth="1"/>
    <col min="4836" max="4836" width="9.7109375" style="1" customWidth="1"/>
    <col min="4837" max="4837" width="0" style="1" hidden="1" customWidth="1"/>
    <col min="4838" max="4843" width="9.7109375" style="1" customWidth="1"/>
    <col min="4844" max="4844" width="0" style="1" hidden="1" customWidth="1"/>
    <col min="4845" max="4845" width="9.7109375" style="1" customWidth="1"/>
    <col min="4846" max="4846" width="0" style="1" hidden="1" customWidth="1"/>
    <col min="4847" max="4847" width="9.7109375" style="1" customWidth="1"/>
    <col min="4848" max="4848" width="0" style="1" hidden="1" customWidth="1"/>
    <col min="4849" max="4849" width="9.7109375" style="1" customWidth="1"/>
    <col min="4850" max="4850" width="0" style="1" hidden="1" customWidth="1"/>
    <col min="4851" max="4854" width="9.7109375" style="1" customWidth="1"/>
    <col min="4855" max="4868" width="0" style="1" hidden="1" customWidth="1"/>
    <col min="4869" max="4869" width="8.7109375" style="1" customWidth="1"/>
    <col min="4870" max="4871" width="0" style="1" hidden="1" customWidth="1"/>
    <col min="4872" max="4872" width="9.140625" style="1"/>
    <col min="4873" max="4873" width="0" style="1" hidden="1" customWidth="1"/>
    <col min="4874" max="4875" width="9.140625" style="1"/>
    <col min="4876" max="4877" width="0" style="1" hidden="1" customWidth="1"/>
    <col min="4878" max="4878" width="9.140625" style="1"/>
    <col min="4879" max="4879" width="0" style="1" hidden="1" customWidth="1"/>
    <col min="4880" max="4881" width="9.140625" style="1"/>
    <col min="4882" max="4882" width="0" style="1" hidden="1" customWidth="1"/>
    <col min="4883" max="5076" width="9.140625" style="1"/>
    <col min="5077" max="5077" width="1.42578125" style="1" customWidth="1"/>
    <col min="5078" max="5078" width="51.5703125" style="1" customWidth="1"/>
    <col min="5079" max="5079" width="13.85546875" style="1" customWidth="1"/>
    <col min="5080" max="5082" width="6.28515625" style="1" customWidth="1"/>
    <col min="5083" max="5083" width="6.7109375" style="1" customWidth="1"/>
    <col min="5084" max="5084" width="7.5703125" style="1" customWidth="1"/>
    <col min="5085" max="5085" width="6.7109375" style="1" customWidth="1"/>
    <col min="5086" max="5086" width="7.42578125" style="1" customWidth="1"/>
    <col min="5087" max="5087" width="6.7109375" style="1" customWidth="1"/>
    <col min="5088" max="5088" width="7.42578125" style="1" customWidth="1"/>
    <col min="5089" max="5089" width="6.7109375" style="1" customWidth="1"/>
    <col min="5090" max="5090" width="7.85546875" style="1" customWidth="1"/>
    <col min="5091" max="5091" width="0.140625" style="1" customWidth="1"/>
    <col min="5092" max="5092" width="9.7109375" style="1" customWidth="1"/>
    <col min="5093" max="5093" width="0" style="1" hidden="1" customWidth="1"/>
    <col min="5094" max="5099" width="9.7109375" style="1" customWidth="1"/>
    <col min="5100" max="5100" width="0" style="1" hidden="1" customWidth="1"/>
    <col min="5101" max="5101" width="9.7109375" style="1" customWidth="1"/>
    <col min="5102" max="5102" width="0" style="1" hidden="1" customWidth="1"/>
    <col min="5103" max="5103" width="9.7109375" style="1" customWidth="1"/>
    <col min="5104" max="5104" width="0" style="1" hidden="1" customWidth="1"/>
    <col min="5105" max="5105" width="9.7109375" style="1" customWidth="1"/>
    <col min="5106" max="5106" width="0" style="1" hidden="1" customWidth="1"/>
    <col min="5107" max="5110" width="9.7109375" style="1" customWidth="1"/>
    <col min="5111" max="5124" width="0" style="1" hidden="1" customWidth="1"/>
    <col min="5125" max="5125" width="8.7109375" style="1" customWidth="1"/>
    <col min="5126" max="5127" width="0" style="1" hidden="1" customWidth="1"/>
    <col min="5128" max="5128" width="9.140625" style="1"/>
    <col min="5129" max="5129" width="0" style="1" hidden="1" customWidth="1"/>
    <col min="5130" max="5131" width="9.140625" style="1"/>
    <col min="5132" max="5133" width="0" style="1" hidden="1" customWidth="1"/>
    <col min="5134" max="5134" width="9.140625" style="1"/>
    <col min="5135" max="5135" width="0" style="1" hidden="1" customWidth="1"/>
    <col min="5136" max="5137" width="9.140625" style="1"/>
    <col min="5138" max="5138" width="0" style="1" hidden="1" customWidth="1"/>
    <col min="5139" max="5332" width="9.140625" style="1"/>
    <col min="5333" max="5333" width="1.42578125" style="1" customWidth="1"/>
    <col min="5334" max="5334" width="51.5703125" style="1" customWidth="1"/>
    <col min="5335" max="5335" width="13.85546875" style="1" customWidth="1"/>
    <col min="5336" max="5338" width="6.28515625" style="1" customWidth="1"/>
    <col min="5339" max="5339" width="6.7109375" style="1" customWidth="1"/>
    <col min="5340" max="5340" width="7.5703125" style="1" customWidth="1"/>
    <col min="5341" max="5341" width="6.7109375" style="1" customWidth="1"/>
    <col min="5342" max="5342" width="7.42578125" style="1" customWidth="1"/>
    <col min="5343" max="5343" width="6.7109375" style="1" customWidth="1"/>
    <col min="5344" max="5344" width="7.42578125" style="1" customWidth="1"/>
    <col min="5345" max="5345" width="6.7109375" style="1" customWidth="1"/>
    <col min="5346" max="5346" width="7.85546875" style="1" customWidth="1"/>
    <col min="5347" max="5347" width="0.140625" style="1" customWidth="1"/>
    <col min="5348" max="5348" width="9.7109375" style="1" customWidth="1"/>
    <col min="5349" max="5349" width="0" style="1" hidden="1" customWidth="1"/>
    <col min="5350" max="5355" width="9.7109375" style="1" customWidth="1"/>
    <col min="5356" max="5356" width="0" style="1" hidden="1" customWidth="1"/>
    <col min="5357" max="5357" width="9.7109375" style="1" customWidth="1"/>
    <col min="5358" max="5358" width="0" style="1" hidden="1" customWidth="1"/>
    <col min="5359" max="5359" width="9.7109375" style="1" customWidth="1"/>
    <col min="5360" max="5360" width="0" style="1" hidden="1" customWidth="1"/>
    <col min="5361" max="5361" width="9.7109375" style="1" customWidth="1"/>
    <col min="5362" max="5362" width="0" style="1" hidden="1" customWidth="1"/>
    <col min="5363" max="5366" width="9.7109375" style="1" customWidth="1"/>
    <col min="5367" max="5380" width="0" style="1" hidden="1" customWidth="1"/>
    <col min="5381" max="5381" width="8.7109375" style="1" customWidth="1"/>
    <col min="5382" max="5383" width="0" style="1" hidden="1" customWidth="1"/>
    <col min="5384" max="5384" width="9.140625" style="1"/>
    <col min="5385" max="5385" width="0" style="1" hidden="1" customWidth="1"/>
    <col min="5386" max="5387" width="9.140625" style="1"/>
    <col min="5388" max="5389" width="0" style="1" hidden="1" customWidth="1"/>
    <col min="5390" max="5390" width="9.140625" style="1"/>
    <col min="5391" max="5391" width="0" style="1" hidden="1" customWidth="1"/>
    <col min="5392" max="5393" width="9.140625" style="1"/>
    <col min="5394" max="5394" width="0" style="1" hidden="1" customWidth="1"/>
    <col min="5395" max="5588" width="9.140625" style="1"/>
    <col min="5589" max="5589" width="1.42578125" style="1" customWidth="1"/>
    <col min="5590" max="5590" width="51.5703125" style="1" customWidth="1"/>
    <col min="5591" max="5591" width="13.85546875" style="1" customWidth="1"/>
    <col min="5592" max="5594" width="6.28515625" style="1" customWidth="1"/>
    <col min="5595" max="5595" width="6.7109375" style="1" customWidth="1"/>
    <col min="5596" max="5596" width="7.5703125" style="1" customWidth="1"/>
    <col min="5597" max="5597" width="6.7109375" style="1" customWidth="1"/>
    <col min="5598" max="5598" width="7.42578125" style="1" customWidth="1"/>
    <col min="5599" max="5599" width="6.7109375" style="1" customWidth="1"/>
    <col min="5600" max="5600" width="7.42578125" style="1" customWidth="1"/>
    <col min="5601" max="5601" width="6.7109375" style="1" customWidth="1"/>
    <col min="5602" max="5602" width="7.85546875" style="1" customWidth="1"/>
    <col min="5603" max="5603" width="0.140625" style="1" customWidth="1"/>
    <col min="5604" max="5604" width="9.7109375" style="1" customWidth="1"/>
    <col min="5605" max="5605" width="0" style="1" hidden="1" customWidth="1"/>
    <col min="5606" max="5611" width="9.7109375" style="1" customWidth="1"/>
    <col min="5612" max="5612" width="0" style="1" hidden="1" customWidth="1"/>
    <col min="5613" max="5613" width="9.7109375" style="1" customWidth="1"/>
    <col min="5614" max="5614" width="0" style="1" hidden="1" customWidth="1"/>
    <col min="5615" max="5615" width="9.7109375" style="1" customWidth="1"/>
    <col min="5616" max="5616" width="0" style="1" hidden="1" customWidth="1"/>
    <col min="5617" max="5617" width="9.7109375" style="1" customWidth="1"/>
    <col min="5618" max="5618" width="0" style="1" hidden="1" customWidth="1"/>
    <col min="5619" max="5622" width="9.7109375" style="1" customWidth="1"/>
    <col min="5623" max="5636" width="0" style="1" hidden="1" customWidth="1"/>
    <col min="5637" max="5637" width="8.7109375" style="1" customWidth="1"/>
    <col min="5638" max="5639" width="0" style="1" hidden="1" customWidth="1"/>
    <col min="5640" max="5640" width="9.140625" style="1"/>
    <col min="5641" max="5641" width="0" style="1" hidden="1" customWidth="1"/>
    <col min="5642" max="5643" width="9.140625" style="1"/>
    <col min="5644" max="5645" width="0" style="1" hidden="1" customWidth="1"/>
    <col min="5646" max="5646" width="9.140625" style="1"/>
    <col min="5647" max="5647" width="0" style="1" hidden="1" customWidth="1"/>
    <col min="5648" max="5649" width="9.140625" style="1"/>
    <col min="5650" max="5650" width="0" style="1" hidden="1" customWidth="1"/>
    <col min="5651" max="5844" width="9.140625" style="1"/>
    <col min="5845" max="5845" width="1.42578125" style="1" customWidth="1"/>
    <col min="5846" max="5846" width="51.5703125" style="1" customWidth="1"/>
    <col min="5847" max="5847" width="13.85546875" style="1" customWidth="1"/>
    <col min="5848" max="5850" width="6.28515625" style="1" customWidth="1"/>
    <col min="5851" max="5851" width="6.7109375" style="1" customWidth="1"/>
    <col min="5852" max="5852" width="7.5703125" style="1" customWidth="1"/>
    <col min="5853" max="5853" width="6.7109375" style="1" customWidth="1"/>
    <col min="5854" max="5854" width="7.42578125" style="1" customWidth="1"/>
    <col min="5855" max="5855" width="6.7109375" style="1" customWidth="1"/>
    <col min="5856" max="5856" width="7.42578125" style="1" customWidth="1"/>
    <col min="5857" max="5857" width="6.7109375" style="1" customWidth="1"/>
    <col min="5858" max="5858" width="7.85546875" style="1" customWidth="1"/>
    <col min="5859" max="5859" width="0.140625" style="1" customWidth="1"/>
    <col min="5860" max="5860" width="9.7109375" style="1" customWidth="1"/>
    <col min="5861" max="5861" width="0" style="1" hidden="1" customWidth="1"/>
    <col min="5862" max="5867" width="9.7109375" style="1" customWidth="1"/>
    <col min="5868" max="5868" width="0" style="1" hidden="1" customWidth="1"/>
    <col min="5869" max="5869" width="9.7109375" style="1" customWidth="1"/>
    <col min="5870" max="5870" width="0" style="1" hidden="1" customWidth="1"/>
    <col min="5871" max="5871" width="9.7109375" style="1" customWidth="1"/>
    <col min="5872" max="5872" width="0" style="1" hidden="1" customWidth="1"/>
    <col min="5873" max="5873" width="9.7109375" style="1" customWidth="1"/>
    <col min="5874" max="5874" width="0" style="1" hidden="1" customWidth="1"/>
    <col min="5875" max="5878" width="9.7109375" style="1" customWidth="1"/>
    <col min="5879" max="5892" width="0" style="1" hidden="1" customWidth="1"/>
    <col min="5893" max="5893" width="8.7109375" style="1" customWidth="1"/>
    <col min="5894" max="5895" width="0" style="1" hidden="1" customWidth="1"/>
    <col min="5896" max="5896" width="9.140625" style="1"/>
    <col min="5897" max="5897" width="0" style="1" hidden="1" customWidth="1"/>
    <col min="5898" max="5899" width="9.140625" style="1"/>
    <col min="5900" max="5901" width="0" style="1" hidden="1" customWidth="1"/>
    <col min="5902" max="5902" width="9.140625" style="1"/>
    <col min="5903" max="5903" width="0" style="1" hidden="1" customWidth="1"/>
    <col min="5904" max="5905" width="9.140625" style="1"/>
    <col min="5906" max="5906" width="0" style="1" hidden="1" customWidth="1"/>
    <col min="5907" max="6100" width="9.140625" style="1"/>
    <col min="6101" max="6101" width="1.42578125" style="1" customWidth="1"/>
    <col min="6102" max="6102" width="51.5703125" style="1" customWidth="1"/>
    <col min="6103" max="6103" width="13.85546875" style="1" customWidth="1"/>
    <col min="6104" max="6106" width="6.28515625" style="1" customWidth="1"/>
    <col min="6107" max="6107" width="6.7109375" style="1" customWidth="1"/>
    <col min="6108" max="6108" width="7.5703125" style="1" customWidth="1"/>
    <col min="6109" max="6109" width="6.7109375" style="1" customWidth="1"/>
    <col min="6110" max="6110" width="7.42578125" style="1" customWidth="1"/>
    <col min="6111" max="6111" width="6.7109375" style="1" customWidth="1"/>
    <col min="6112" max="6112" width="7.42578125" style="1" customWidth="1"/>
    <col min="6113" max="6113" width="6.7109375" style="1" customWidth="1"/>
    <col min="6114" max="6114" width="7.85546875" style="1" customWidth="1"/>
    <col min="6115" max="6115" width="0.140625" style="1" customWidth="1"/>
    <col min="6116" max="6116" width="9.7109375" style="1" customWidth="1"/>
    <col min="6117" max="6117" width="0" style="1" hidden="1" customWidth="1"/>
    <col min="6118" max="6123" width="9.7109375" style="1" customWidth="1"/>
    <col min="6124" max="6124" width="0" style="1" hidden="1" customWidth="1"/>
    <col min="6125" max="6125" width="9.7109375" style="1" customWidth="1"/>
    <col min="6126" max="6126" width="0" style="1" hidden="1" customWidth="1"/>
    <col min="6127" max="6127" width="9.7109375" style="1" customWidth="1"/>
    <col min="6128" max="6128" width="0" style="1" hidden="1" customWidth="1"/>
    <col min="6129" max="6129" width="9.7109375" style="1" customWidth="1"/>
    <col min="6130" max="6130" width="0" style="1" hidden="1" customWidth="1"/>
    <col min="6131" max="6134" width="9.7109375" style="1" customWidth="1"/>
    <col min="6135" max="6148" width="0" style="1" hidden="1" customWidth="1"/>
    <col min="6149" max="6149" width="8.7109375" style="1" customWidth="1"/>
    <col min="6150" max="6151" width="0" style="1" hidden="1" customWidth="1"/>
    <col min="6152" max="6152" width="9.140625" style="1"/>
    <col min="6153" max="6153" width="0" style="1" hidden="1" customWidth="1"/>
    <col min="6154" max="6155" width="9.140625" style="1"/>
    <col min="6156" max="6157" width="0" style="1" hidden="1" customWidth="1"/>
    <col min="6158" max="6158" width="9.140625" style="1"/>
    <col min="6159" max="6159" width="0" style="1" hidden="1" customWidth="1"/>
    <col min="6160" max="6161" width="9.140625" style="1"/>
    <col min="6162" max="6162" width="0" style="1" hidden="1" customWidth="1"/>
    <col min="6163" max="6356" width="9.140625" style="1"/>
    <col min="6357" max="6357" width="1.42578125" style="1" customWidth="1"/>
    <col min="6358" max="6358" width="51.5703125" style="1" customWidth="1"/>
    <col min="6359" max="6359" width="13.85546875" style="1" customWidth="1"/>
    <col min="6360" max="6362" width="6.28515625" style="1" customWidth="1"/>
    <col min="6363" max="6363" width="6.7109375" style="1" customWidth="1"/>
    <col min="6364" max="6364" width="7.5703125" style="1" customWidth="1"/>
    <col min="6365" max="6365" width="6.7109375" style="1" customWidth="1"/>
    <col min="6366" max="6366" width="7.42578125" style="1" customWidth="1"/>
    <col min="6367" max="6367" width="6.7109375" style="1" customWidth="1"/>
    <col min="6368" max="6368" width="7.42578125" style="1" customWidth="1"/>
    <col min="6369" max="6369" width="6.7109375" style="1" customWidth="1"/>
    <col min="6370" max="6370" width="7.85546875" style="1" customWidth="1"/>
    <col min="6371" max="6371" width="0.140625" style="1" customWidth="1"/>
    <col min="6372" max="6372" width="9.7109375" style="1" customWidth="1"/>
    <col min="6373" max="6373" width="0" style="1" hidden="1" customWidth="1"/>
    <col min="6374" max="6379" width="9.7109375" style="1" customWidth="1"/>
    <col min="6380" max="6380" width="0" style="1" hidden="1" customWidth="1"/>
    <col min="6381" max="6381" width="9.7109375" style="1" customWidth="1"/>
    <col min="6382" max="6382" width="0" style="1" hidden="1" customWidth="1"/>
    <col min="6383" max="6383" width="9.7109375" style="1" customWidth="1"/>
    <col min="6384" max="6384" width="0" style="1" hidden="1" customWidth="1"/>
    <col min="6385" max="6385" width="9.7109375" style="1" customWidth="1"/>
    <col min="6386" max="6386" width="0" style="1" hidden="1" customWidth="1"/>
    <col min="6387" max="6390" width="9.7109375" style="1" customWidth="1"/>
    <col min="6391" max="6404" width="0" style="1" hidden="1" customWidth="1"/>
    <col min="6405" max="6405" width="8.7109375" style="1" customWidth="1"/>
    <col min="6406" max="6407" width="0" style="1" hidden="1" customWidth="1"/>
    <col min="6408" max="6408" width="9.140625" style="1"/>
    <col min="6409" max="6409" width="0" style="1" hidden="1" customWidth="1"/>
    <col min="6410" max="6411" width="9.140625" style="1"/>
    <col min="6412" max="6413" width="0" style="1" hidden="1" customWidth="1"/>
    <col min="6414" max="6414" width="9.140625" style="1"/>
    <col min="6415" max="6415" width="0" style="1" hidden="1" customWidth="1"/>
    <col min="6416" max="6417" width="9.140625" style="1"/>
    <col min="6418" max="6418" width="0" style="1" hidden="1" customWidth="1"/>
    <col min="6419" max="6612" width="9.140625" style="1"/>
    <col min="6613" max="6613" width="1.42578125" style="1" customWidth="1"/>
    <col min="6614" max="6614" width="51.5703125" style="1" customWidth="1"/>
    <col min="6615" max="6615" width="13.85546875" style="1" customWidth="1"/>
    <col min="6616" max="6618" width="6.28515625" style="1" customWidth="1"/>
    <col min="6619" max="6619" width="6.7109375" style="1" customWidth="1"/>
    <col min="6620" max="6620" width="7.5703125" style="1" customWidth="1"/>
    <col min="6621" max="6621" width="6.7109375" style="1" customWidth="1"/>
    <col min="6622" max="6622" width="7.42578125" style="1" customWidth="1"/>
    <col min="6623" max="6623" width="6.7109375" style="1" customWidth="1"/>
    <col min="6624" max="6624" width="7.42578125" style="1" customWidth="1"/>
    <col min="6625" max="6625" width="6.7109375" style="1" customWidth="1"/>
    <col min="6626" max="6626" width="7.85546875" style="1" customWidth="1"/>
    <col min="6627" max="6627" width="0.140625" style="1" customWidth="1"/>
    <col min="6628" max="6628" width="9.7109375" style="1" customWidth="1"/>
    <col min="6629" max="6629" width="0" style="1" hidden="1" customWidth="1"/>
    <col min="6630" max="6635" width="9.7109375" style="1" customWidth="1"/>
    <col min="6636" max="6636" width="0" style="1" hidden="1" customWidth="1"/>
    <col min="6637" max="6637" width="9.7109375" style="1" customWidth="1"/>
    <col min="6638" max="6638" width="0" style="1" hidden="1" customWidth="1"/>
    <col min="6639" max="6639" width="9.7109375" style="1" customWidth="1"/>
    <col min="6640" max="6640" width="0" style="1" hidden="1" customWidth="1"/>
    <col min="6641" max="6641" width="9.7109375" style="1" customWidth="1"/>
    <col min="6642" max="6642" width="0" style="1" hidden="1" customWidth="1"/>
    <col min="6643" max="6646" width="9.7109375" style="1" customWidth="1"/>
    <col min="6647" max="6660" width="0" style="1" hidden="1" customWidth="1"/>
    <col min="6661" max="6661" width="8.7109375" style="1" customWidth="1"/>
    <col min="6662" max="6663" width="0" style="1" hidden="1" customWidth="1"/>
    <col min="6664" max="6664" width="9.140625" style="1"/>
    <col min="6665" max="6665" width="0" style="1" hidden="1" customWidth="1"/>
    <col min="6666" max="6667" width="9.140625" style="1"/>
    <col min="6668" max="6669" width="0" style="1" hidden="1" customWidth="1"/>
    <col min="6670" max="6670" width="9.140625" style="1"/>
    <col min="6671" max="6671" width="0" style="1" hidden="1" customWidth="1"/>
    <col min="6672" max="6673" width="9.140625" style="1"/>
    <col min="6674" max="6674" width="0" style="1" hidden="1" customWidth="1"/>
    <col min="6675" max="6868" width="9.140625" style="1"/>
    <col min="6869" max="6869" width="1.42578125" style="1" customWidth="1"/>
    <col min="6870" max="6870" width="51.5703125" style="1" customWidth="1"/>
    <col min="6871" max="6871" width="13.85546875" style="1" customWidth="1"/>
    <col min="6872" max="6874" width="6.28515625" style="1" customWidth="1"/>
    <col min="6875" max="6875" width="6.7109375" style="1" customWidth="1"/>
    <col min="6876" max="6876" width="7.5703125" style="1" customWidth="1"/>
    <col min="6877" max="6877" width="6.7109375" style="1" customWidth="1"/>
    <col min="6878" max="6878" width="7.42578125" style="1" customWidth="1"/>
    <col min="6879" max="6879" width="6.7109375" style="1" customWidth="1"/>
    <col min="6880" max="6880" width="7.42578125" style="1" customWidth="1"/>
    <col min="6881" max="6881" width="6.7109375" style="1" customWidth="1"/>
    <col min="6882" max="6882" width="7.85546875" style="1" customWidth="1"/>
    <col min="6883" max="6883" width="0.140625" style="1" customWidth="1"/>
    <col min="6884" max="6884" width="9.7109375" style="1" customWidth="1"/>
    <col min="6885" max="6885" width="0" style="1" hidden="1" customWidth="1"/>
    <col min="6886" max="6891" width="9.7109375" style="1" customWidth="1"/>
    <col min="6892" max="6892" width="0" style="1" hidden="1" customWidth="1"/>
    <col min="6893" max="6893" width="9.7109375" style="1" customWidth="1"/>
    <col min="6894" max="6894" width="0" style="1" hidden="1" customWidth="1"/>
    <col min="6895" max="6895" width="9.7109375" style="1" customWidth="1"/>
    <col min="6896" max="6896" width="0" style="1" hidden="1" customWidth="1"/>
    <col min="6897" max="6897" width="9.7109375" style="1" customWidth="1"/>
    <col min="6898" max="6898" width="0" style="1" hidden="1" customWidth="1"/>
    <col min="6899" max="6902" width="9.7109375" style="1" customWidth="1"/>
    <col min="6903" max="6916" width="0" style="1" hidden="1" customWidth="1"/>
    <col min="6917" max="6917" width="8.7109375" style="1" customWidth="1"/>
    <col min="6918" max="6919" width="0" style="1" hidden="1" customWidth="1"/>
    <col min="6920" max="6920" width="9.140625" style="1"/>
    <col min="6921" max="6921" width="0" style="1" hidden="1" customWidth="1"/>
    <col min="6922" max="6923" width="9.140625" style="1"/>
    <col min="6924" max="6925" width="0" style="1" hidden="1" customWidth="1"/>
    <col min="6926" max="6926" width="9.140625" style="1"/>
    <col min="6927" max="6927" width="0" style="1" hidden="1" customWidth="1"/>
    <col min="6928" max="6929" width="9.140625" style="1"/>
    <col min="6930" max="6930" width="0" style="1" hidden="1" customWidth="1"/>
    <col min="6931" max="7124" width="9.140625" style="1"/>
    <col min="7125" max="7125" width="1.42578125" style="1" customWidth="1"/>
    <col min="7126" max="7126" width="51.5703125" style="1" customWidth="1"/>
    <col min="7127" max="7127" width="13.85546875" style="1" customWidth="1"/>
    <col min="7128" max="7130" width="6.28515625" style="1" customWidth="1"/>
    <col min="7131" max="7131" width="6.7109375" style="1" customWidth="1"/>
    <col min="7132" max="7132" width="7.5703125" style="1" customWidth="1"/>
    <col min="7133" max="7133" width="6.7109375" style="1" customWidth="1"/>
    <col min="7134" max="7134" width="7.42578125" style="1" customWidth="1"/>
    <col min="7135" max="7135" width="6.7109375" style="1" customWidth="1"/>
    <col min="7136" max="7136" width="7.42578125" style="1" customWidth="1"/>
    <col min="7137" max="7137" width="6.7109375" style="1" customWidth="1"/>
    <col min="7138" max="7138" width="7.85546875" style="1" customWidth="1"/>
    <col min="7139" max="7139" width="0.140625" style="1" customWidth="1"/>
    <col min="7140" max="7140" width="9.7109375" style="1" customWidth="1"/>
    <col min="7141" max="7141" width="0" style="1" hidden="1" customWidth="1"/>
    <col min="7142" max="7147" width="9.7109375" style="1" customWidth="1"/>
    <col min="7148" max="7148" width="0" style="1" hidden="1" customWidth="1"/>
    <col min="7149" max="7149" width="9.7109375" style="1" customWidth="1"/>
    <col min="7150" max="7150" width="0" style="1" hidden="1" customWidth="1"/>
    <col min="7151" max="7151" width="9.7109375" style="1" customWidth="1"/>
    <col min="7152" max="7152" width="0" style="1" hidden="1" customWidth="1"/>
    <col min="7153" max="7153" width="9.7109375" style="1" customWidth="1"/>
    <col min="7154" max="7154" width="0" style="1" hidden="1" customWidth="1"/>
    <col min="7155" max="7158" width="9.7109375" style="1" customWidth="1"/>
    <col min="7159" max="7172" width="0" style="1" hidden="1" customWidth="1"/>
    <col min="7173" max="7173" width="8.7109375" style="1" customWidth="1"/>
    <col min="7174" max="7175" width="0" style="1" hidden="1" customWidth="1"/>
    <col min="7176" max="7176" width="9.140625" style="1"/>
    <col min="7177" max="7177" width="0" style="1" hidden="1" customWidth="1"/>
    <col min="7178" max="7179" width="9.140625" style="1"/>
    <col min="7180" max="7181" width="0" style="1" hidden="1" customWidth="1"/>
    <col min="7182" max="7182" width="9.140625" style="1"/>
    <col min="7183" max="7183" width="0" style="1" hidden="1" customWidth="1"/>
    <col min="7184" max="7185" width="9.140625" style="1"/>
    <col min="7186" max="7186" width="0" style="1" hidden="1" customWidth="1"/>
    <col min="7187" max="7380" width="9.140625" style="1"/>
    <col min="7381" max="7381" width="1.42578125" style="1" customWidth="1"/>
    <col min="7382" max="7382" width="51.5703125" style="1" customWidth="1"/>
    <col min="7383" max="7383" width="13.85546875" style="1" customWidth="1"/>
    <col min="7384" max="7386" width="6.28515625" style="1" customWidth="1"/>
    <col min="7387" max="7387" width="6.7109375" style="1" customWidth="1"/>
    <col min="7388" max="7388" width="7.5703125" style="1" customWidth="1"/>
    <col min="7389" max="7389" width="6.7109375" style="1" customWidth="1"/>
    <col min="7390" max="7390" width="7.42578125" style="1" customWidth="1"/>
    <col min="7391" max="7391" width="6.7109375" style="1" customWidth="1"/>
    <col min="7392" max="7392" width="7.42578125" style="1" customWidth="1"/>
    <col min="7393" max="7393" width="6.7109375" style="1" customWidth="1"/>
    <col min="7394" max="7394" width="7.85546875" style="1" customWidth="1"/>
    <col min="7395" max="7395" width="0.140625" style="1" customWidth="1"/>
    <col min="7396" max="7396" width="9.7109375" style="1" customWidth="1"/>
    <col min="7397" max="7397" width="0" style="1" hidden="1" customWidth="1"/>
    <col min="7398" max="7403" width="9.7109375" style="1" customWidth="1"/>
    <col min="7404" max="7404" width="0" style="1" hidden="1" customWidth="1"/>
    <col min="7405" max="7405" width="9.7109375" style="1" customWidth="1"/>
    <col min="7406" max="7406" width="0" style="1" hidden="1" customWidth="1"/>
    <col min="7407" max="7407" width="9.7109375" style="1" customWidth="1"/>
    <col min="7408" max="7408" width="0" style="1" hidden="1" customWidth="1"/>
    <col min="7409" max="7409" width="9.7109375" style="1" customWidth="1"/>
    <col min="7410" max="7410" width="0" style="1" hidden="1" customWidth="1"/>
    <col min="7411" max="7414" width="9.7109375" style="1" customWidth="1"/>
    <col min="7415" max="7428" width="0" style="1" hidden="1" customWidth="1"/>
    <col min="7429" max="7429" width="8.7109375" style="1" customWidth="1"/>
    <col min="7430" max="7431" width="0" style="1" hidden="1" customWidth="1"/>
    <col min="7432" max="7432" width="9.140625" style="1"/>
    <col min="7433" max="7433" width="0" style="1" hidden="1" customWidth="1"/>
    <col min="7434" max="7435" width="9.140625" style="1"/>
    <col min="7436" max="7437" width="0" style="1" hidden="1" customWidth="1"/>
    <col min="7438" max="7438" width="9.140625" style="1"/>
    <col min="7439" max="7439" width="0" style="1" hidden="1" customWidth="1"/>
    <col min="7440" max="7441" width="9.140625" style="1"/>
    <col min="7442" max="7442" width="0" style="1" hidden="1" customWidth="1"/>
    <col min="7443" max="7636" width="9.140625" style="1"/>
    <col min="7637" max="7637" width="1.42578125" style="1" customWidth="1"/>
    <col min="7638" max="7638" width="51.5703125" style="1" customWidth="1"/>
    <col min="7639" max="7639" width="13.85546875" style="1" customWidth="1"/>
    <col min="7640" max="7642" width="6.28515625" style="1" customWidth="1"/>
    <col min="7643" max="7643" width="6.7109375" style="1" customWidth="1"/>
    <col min="7644" max="7644" width="7.5703125" style="1" customWidth="1"/>
    <col min="7645" max="7645" width="6.7109375" style="1" customWidth="1"/>
    <col min="7646" max="7646" width="7.42578125" style="1" customWidth="1"/>
    <col min="7647" max="7647" width="6.7109375" style="1" customWidth="1"/>
    <col min="7648" max="7648" width="7.42578125" style="1" customWidth="1"/>
    <col min="7649" max="7649" width="6.7109375" style="1" customWidth="1"/>
    <col min="7650" max="7650" width="7.85546875" style="1" customWidth="1"/>
    <col min="7651" max="7651" width="0.140625" style="1" customWidth="1"/>
    <col min="7652" max="7652" width="9.7109375" style="1" customWidth="1"/>
    <col min="7653" max="7653" width="0" style="1" hidden="1" customWidth="1"/>
    <col min="7654" max="7659" width="9.7109375" style="1" customWidth="1"/>
    <col min="7660" max="7660" width="0" style="1" hidden="1" customWidth="1"/>
    <col min="7661" max="7661" width="9.7109375" style="1" customWidth="1"/>
    <col min="7662" max="7662" width="0" style="1" hidden="1" customWidth="1"/>
    <col min="7663" max="7663" width="9.7109375" style="1" customWidth="1"/>
    <col min="7664" max="7664" width="0" style="1" hidden="1" customWidth="1"/>
    <col min="7665" max="7665" width="9.7109375" style="1" customWidth="1"/>
    <col min="7666" max="7666" width="0" style="1" hidden="1" customWidth="1"/>
    <col min="7667" max="7670" width="9.7109375" style="1" customWidth="1"/>
    <col min="7671" max="7684" width="0" style="1" hidden="1" customWidth="1"/>
    <col min="7685" max="7685" width="8.7109375" style="1" customWidth="1"/>
    <col min="7686" max="7687" width="0" style="1" hidden="1" customWidth="1"/>
    <col min="7688" max="7688" width="9.140625" style="1"/>
    <col min="7689" max="7689" width="0" style="1" hidden="1" customWidth="1"/>
    <col min="7690" max="7691" width="9.140625" style="1"/>
    <col min="7692" max="7693" width="0" style="1" hidden="1" customWidth="1"/>
    <col min="7694" max="7694" width="9.140625" style="1"/>
    <col min="7695" max="7695" width="0" style="1" hidden="1" customWidth="1"/>
    <col min="7696" max="7697" width="9.140625" style="1"/>
    <col min="7698" max="7698" width="0" style="1" hidden="1" customWidth="1"/>
    <col min="7699" max="7892" width="9.140625" style="1"/>
    <col min="7893" max="7893" width="1.42578125" style="1" customWidth="1"/>
    <col min="7894" max="7894" width="51.5703125" style="1" customWidth="1"/>
    <col min="7895" max="7895" width="13.85546875" style="1" customWidth="1"/>
    <col min="7896" max="7898" width="6.28515625" style="1" customWidth="1"/>
    <col min="7899" max="7899" width="6.7109375" style="1" customWidth="1"/>
    <col min="7900" max="7900" width="7.5703125" style="1" customWidth="1"/>
    <col min="7901" max="7901" width="6.7109375" style="1" customWidth="1"/>
    <col min="7902" max="7902" width="7.42578125" style="1" customWidth="1"/>
    <col min="7903" max="7903" width="6.7109375" style="1" customWidth="1"/>
    <col min="7904" max="7904" width="7.42578125" style="1" customWidth="1"/>
    <col min="7905" max="7905" width="6.7109375" style="1" customWidth="1"/>
    <col min="7906" max="7906" width="7.85546875" style="1" customWidth="1"/>
    <col min="7907" max="7907" width="0.140625" style="1" customWidth="1"/>
    <col min="7908" max="7908" width="9.7109375" style="1" customWidth="1"/>
    <col min="7909" max="7909" width="0" style="1" hidden="1" customWidth="1"/>
    <col min="7910" max="7915" width="9.7109375" style="1" customWidth="1"/>
    <col min="7916" max="7916" width="0" style="1" hidden="1" customWidth="1"/>
    <col min="7917" max="7917" width="9.7109375" style="1" customWidth="1"/>
    <col min="7918" max="7918" width="0" style="1" hidden="1" customWidth="1"/>
    <col min="7919" max="7919" width="9.7109375" style="1" customWidth="1"/>
    <col min="7920" max="7920" width="0" style="1" hidden="1" customWidth="1"/>
    <col min="7921" max="7921" width="9.7109375" style="1" customWidth="1"/>
    <col min="7922" max="7922" width="0" style="1" hidden="1" customWidth="1"/>
    <col min="7923" max="7926" width="9.7109375" style="1" customWidth="1"/>
    <col min="7927" max="7940" width="0" style="1" hidden="1" customWidth="1"/>
    <col min="7941" max="7941" width="8.7109375" style="1" customWidth="1"/>
    <col min="7942" max="7943" width="0" style="1" hidden="1" customWidth="1"/>
    <col min="7944" max="7944" width="9.140625" style="1"/>
    <col min="7945" max="7945" width="0" style="1" hidden="1" customWidth="1"/>
    <col min="7946" max="7947" width="9.140625" style="1"/>
    <col min="7948" max="7949" width="0" style="1" hidden="1" customWidth="1"/>
    <col min="7950" max="7950" width="9.140625" style="1"/>
    <col min="7951" max="7951" width="0" style="1" hidden="1" customWidth="1"/>
    <col min="7952" max="7953" width="9.140625" style="1"/>
    <col min="7954" max="7954" width="0" style="1" hidden="1" customWidth="1"/>
    <col min="7955" max="8148" width="9.140625" style="1"/>
    <col min="8149" max="8149" width="1.42578125" style="1" customWidth="1"/>
    <col min="8150" max="8150" width="51.5703125" style="1" customWidth="1"/>
    <col min="8151" max="8151" width="13.85546875" style="1" customWidth="1"/>
    <col min="8152" max="8154" width="6.28515625" style="1" customWidth="1"/>
    <col min="8155" max="8155" width="6.7109375" style="1" customWidth="1"/>
    <col min="8156" max="8156" width="7.5703125" style="1" customWidth="1"/>
    <col min="8157" max="8157" width="6.7109375" style="1" customWidth="1"/>
    <col min="8158" max="8158" width="7.42578125" style="1" customWidth="1"/>
    <col min="8159" max="8159" width="6.7109375" style="1" customWidth="1"/>
    <col min="8160" max="8160" width="7.42578125" style="1" customWidth="1"/>
    <col min="8161" max="8161" width="6.7109375" style="1" customWidth="1"/>
    <col min="8162" max="8162" width="7.85546875" style="1" customWidth="1"/>
    <col min="8163" max="8163" width="0.140625" style="1" customWidth="1"/>
    <col min="8164" max="8164" width="9.7109375" style="1" customWidth="1"/>
    <col min="8165" max="8165" width="0" style="1" hidden="1" customWidth="1"/>
    <col min="8166" max="8171" width="9.7109375" style="1" customWidth="1"/>
    <col min="8172" max="8172" width="0" style="1" hidden="1" customWidth="1"/>
    <col min="8173" max="8173" width="9.7109375" style="1" customWidth="1"/>
    <col min="8174" max="8174" width="0" style="1" hidden="1" customWidth="1"/>
    <col min="8175" max="8175" width="9.7109375" style="1" customWidth="1"/>
    <col min="8176" max="8176" width="0" style="1" hidden="1" customWidth="1"/>
    <col min="8177" max="8177" width="9.7109375" style="1" customWidth="1"/>
    <col min="8178" max="8178" width="0" style="1" hidden="1" customWidth="1"/>
    <col min="8179" max="8182" width="9.7109375" style="1" customWidth="1"/>
    <col min="8183" max="8196" width="0" style="1" hidden="1" customWidth="1"/>
    <col min="8197" max="8197" width="8.7109375" style="1" customWidth="1"/>
    <col min="8198" max="8199" width="0" style="1" hidden="1" customWidth="1"/>
    <col min="8200" max="8200" width="9.140625" style="1"/>
    <col min="8201" max="8201" width="0" style="1" hidden="1" customWidth="1"/>
    <col min="8202" max="8203" width="9.140625" style="1"/>
    <col min="8204" max="8205" width="0" style="1" hidden="1" customWidth="1"/>
    <col min="8206" max="8206" width="9.140625" style="1"/>
    <col min="8207" max="8207" width="0" style="1" hidden="1" customWidth="1"/>
    <col min="8208" max="8209" width="9.140625" style="1"/>
    <col min="8210" max="8210" width="0" style="1" hidden="1" customWidth="1"/>
    <col min="8211" max="8404" width="9.140625" style="1"/>
    <col min="8405" max="8405" width="1.42578125" style="1" customWidth="1"/>
    <col min="8406" max="8406" width="51.5703125" style="1" customWidth="1"/>
    <col min="8407" max="8407" width="13.85546875" style="1" customWidth="1"/>
    <col min="8408" max="8410" width="6.28515625" style="1" customWidth="1"/>
    <col min="8411" max="8411" width="6.7109375" style="1" customWidth="1"/>
    <col min="8412" max="8412" width="7.5703125" style="1" customWidth="1"/>
    <col min="8413" max="8413" width="6.7109375" style="1" customWidth="1"/>
    <col min="8414" max="8414" width="7.42578125" style="1" customWidth="1"/>
    <col min="8415" max="8415" width="6.7109375" style="1" customWidth="1"/>
    <col min="8416" max="8416" width="7.42578125" style="1" customWidth="1"/>
    <col min="8417" max="8417" width="6.7109375" style="1" customWidth="1"/>
    <col min="8418" max="8418" width="7.85546875" style="1" customWidth="1"/>
    <col min="8419" max="8419" width="0.140625" style="1" customWidth="1"/>
    <col min="8420" max="8420" width="9.7109375" style="1" customWidth="1"/>
    <col min="8421" max="8421" width="0" style="1" hidden="1" customWidth="1"/>
    <col min="8422" max="8427" width="9.7109375" style="1" customWidth="1"/>
    <col min="8428" max="8428" width="0" style="1" hidden="1" customWidth="1"/>
    <col min="8429" max="8429" width="9.7109375" style="1" customWidth="1"/>
    <col min="8430" max="8430" width="0" style="1" hidden="1" customWidth="1"/>
    <col min="8431" max="8431" width="9.7109375" style="1" customWidth="1"/>
    <col min="8432" max="8432" width="0" style="1" hidden="1" customWidth="1"/>
    <col min="8433" max="8433" width="9.7109375" style="1" customWidth="1"/>
    <col min="8434" max="8434" width="0" style="1" hidden="1" customWidth="1"/>
    <col min="8435" max="8438" width="9.7109375" style="1" customWidth="1"/>
    <col min="8439" max="8452" width="0" style="1" hidden="1" customWidth="1"/>
    <col min="8453" max="8453" width="8.7109375" style="1" customWidth="1"/>
    <col min="8454" max="8455" width="0" style="1" hidden="1" customWidth="1"/>
    <col min="8456" max="8456" width="9.140625" style="1"/>
    <col min="8457" max="8457" width="0" style="1" hidden="1" customWidth="1"/>
    <col min="8458" max="8459" width="9.140625" style="1"/>
    <col min="8460" max="8461" width="0" style="1" hidden="1" customWidth="1"/>
    <col min="8462" max="8462" width="9.140625" style="1"/>
    <col min="8463" max="8463" width="0" style="1" hidden="1" customWidth="1"/>
    <col min="8464" max="8465" width="9.140625" style="1"/>
    <col min="8466" max="8466" width="0" style="1" hidden="1" customWidth="1"/>
    <col min="8467" max="8660" width="9.140625" style="1"/>
    <col min="8661" max="8661" width="1.42578125" style="1" customWidth="1"/>
    <col min="8662" max="8662" width="51.5703125" style="1" customWidth="1"/>
    <col min="8663" max="8663" width="13.85546875" style="1" customWidth="1"/>
    <col min="8664" max="8666" width="6.28515625" style="1" customWidth="1"/>
    <col min="8667" max="8667" width="6.7109375" style="1" customWidth="1"/>
    <col min="8668" max="8668" width="7.5703125" style="1" customWidth="1"/>
    <col min="8669" max="8669" width="6.7109375" style="1" customWidth="1"/>
    <col min="8670" max="8670" width="7.42578125" style="1" customWidth="1"/>
    <col min="8671" max="8671" width="6.7109375" style="1" customWidth="1"/>
    <col min="8672" max="8672" width="7.42578125" style="1" customWidth="1"/>
    <col min="8673" max="8673" width="6.7109375" style="1" customWidth="1"/>
    <col min="8674" max="8674" width="7.85546875" style="1" customWidth="1"/>
    <col min="8675" max="8675" width="0.140625" style="1" customWidth="1"/>
    <col min="8676" max="8676" width="9.7109375" style="1" customWidth="1"/>
    <col min="8677" max="8677" width="0" style="1" hidden="1" customWidth="1"/>
    <col min="8678" max="8683" width="9.7109375" style="1" customWidth="1"/>
    <col min="8684" max="8684" width="0" style="1" hidden="1" customWidth="1"/>
    <col min="8685" max="8685" width="9.7109375" style="1" customWidth="1"/>
    <col min="8686" max="8686" width="0" style="1" hidden="1" customWidth="1"/>
    <col min="8687" max="8687" width="9.7109375" style="1" customWidth="1"/>
    <col min="8688" max="8688" width="0" style="1" hidden="1" customWidth="1"/>
    <col min="8689" max="8689" width="9.7109375" style="1" customWidth="1"/>
    <col min="8690" max="8690" width="0" style="1" hidden="1" customWidth="1"/>
    <col min="8691" max="8694" width="9.7109375" style="1" customWidth="1"/>
    <col min="8695" max="8708" width="0" style="1" hidden="1" customWidth="1"/>
    <col min="8709" max="8709" width="8.7109375" style="1" customWidth="1"/>
    <col min="8710" max="8711" width="0" style="1" hidden="1" customWidth="1"/>
    <col min="8712" max="8712" width="9.140625" style="1"/>
    <col min="8713" max="8713" width="0" style="1" hidden="1" customWidth="1"/>
    <col min="8714" max="8715" width="9.140625" style="1"/>
    <col min="8716" max="8717" width="0" style="1" hidden="1" customWidth="1"/>
    <col min="8718" max="8718" width="9.140625" style="1"/>
    <col min="8719" max="8719" width="0" style="1" hidden="1" customWidth="1"/>
    <col min="8720" max="8721" width="9.140625" style="1"/>
    <col min="8722" max="8722" width="0" style="1" hidden="1" customWidth="1"/>
    <col min="8723" max="8916" width="9.140625" style="1"/>
    <col min="8917" max="8917" width="1.42578125" style="1" customWidth="1"/>
    <col min="8918" max="8918" width="51.5703125" style="1" customWidth="1"/>
    <col min="8919" max="8919" width="13.85546875" style="1" customWidth="1"/>
    <col min="8920" max="8922" width="6.28515625" style="1" customWidth="1"/>
    <col min="8923" max="8923" width="6.7109375" style="1" customWidth="1"/>
    <col min="8924" max="8924" width="7.5703125" style="1" customWidth="1"/>
    <col min="8925" max="8925" width="6.7109375" style="1" customWidth="1"/>
    <col min="8926" max="8926" width="7.42578125" style="1" customWidth="1"/>
    <col min="8927" max="8927" width="6.7109375" style="1" customWidth="1"/>
    <col min="8928" max="8928" width="7.42578125" style="1" customWidth="1"/>
    <col min="8929" max="8929" width="6.7109375" style="1" customWidth="1"/>
    <col min="8930" max="8930" width="7.85546875" style="1" customWidth="1"/>
    <col min="8931" max="8931" width="0.140625" style="1" customWidth="1"/>
    <col min="8932" max="8932" width="9.7109375" style="1" customWidth="1"/>
    <col min="8933" max="8933" width="0" style="1" hidden="1" customWidth="1"/>
    <col min="8934" max="8939" width="9.7109375" style="1" customWidth="1"/>
    <col min="8940" max="8940" width="0" style="1" hidden="1" customWidth="1"/>
    <col min="8941" max="8941" width="9.7109375" style="1" customWidth="1"/>
    <col min="8942" max="8942" width="0" style="1" hidden="1" customWidth="1"/>
    <col min="8943" max="8943" width="9.7109375" style="1" customWidth="1"/>
    <col min="8944" max="8944" width="0" style="1" hidden="1" customWidth="1"/>
    <col min="8945" max="8945" width="9.7109375" style="1" customWidth="1"/>
    <col min="8946" max="8946" width="0" style="1" hidden="1" customWidth="1"/>
    <col min="8947" max="8950" width="9.7109375" style="1" customWidth="1"/>
    <col min="8951" max="8964" width="0" style="1" hidden="1" customWidth="1"/>
    <col min="8965" max="8965" width="8.7109375" style="1" customWidth="1"/>
    <col min="8966" max="8967" width="0" style="1" hidden="1" customWidth="1"/>
    <col min="8968" max="8968" width="9.140625" style="1"/>
    <col min="8969" max="8969" width="0" style="1" hidden="1" customWidth="1"/>
    <col min="8970" max="8971" width="9.140625" style="1"/>
    <col min="8972" max="8973" width="0" style="1" hidden="1" customWidth="1"/>
    <col min="8974" max="8974" width="9.140625" style="1"/>
    <col min="8975" max="8975" width="0" style="1" hidden="1" customWidth="1"/>
    <col min="8976" max="8977" width="9.140625" style="1"/>
    <col min="8978" max="8978" width="0" style="1" hidden="1" customWidth="1"/>
    <col min="8979" max="9172" width="9.140625" style="1"/>
    <col min="9173" max="9173" width="1.42578125" style="1" customWidth="1"/>
    <col min="9174" max="9174" width="51.5703125" style="1" customWidth="1"/>
    <col min="9175" max="9175" width="13.85546875" style="1" customWidth="1"/>
    <col min="9176" max="9178" width="6.28515625" style="1" customWidth="1"/>
    <col min="9179" max="9179" width="6.7109375" style="1" customWidth="1"/>
    <col min="9180" max="9180" width="7.5703125" style="1" customWidth="1"/>
    <col min="9181" max="9181" width="6.7109375" style="1" customWidth="1"/>
    <col min="9182" max="9182" width="7.42578125" style="1" customWidth="1"/>
    <col min="9183" max="9183" width="6.7109375" style="1" customWidth="1"/>
    <col min="9184" max="9184" width="7.42578125" style="1" customWidth="1"/>
    <col min="9185" max="9185" width="6.7109375" style="1" customWidth="1"/>
    <col min="9186" max="9186" width="7.85546875" style="1" customWidth="1"/>
    <col min="9187" max="9187" width="0.140625" style="1" customWidth="1"/>
    <col min="9188" max="9188" width="9.7109375" style="1" customWidth="1"/>
    <col min="9189" max="9189" width="0" style="1" hidden="1" customWidth="1"/>
    <col min="9190" max="9195" width="9.7109375" style="1" customWidth="1"/>
    <col min="9196" max="9196" width="0" style="1" hidden="1" customWidth="1"/>
    <col min="9197" max="9197" width="9.7109375" style="1" customWidth="1"/>
    <col min="9198" max="9198" width="0" style="1" hidden="1" customWidth="1"/>
    <col min="9199" max="9199" width="9.7109375" style="1" customWidth="1"/>
    <col min="9200" max="9200" width="0" style="1" hidden="1" customWidth="1"/>
    <col min="9201" max="9201" width="9.7109375" style="1" customWidth="1"/>
    <col min="9202" max="9202" width="0" style="1" hidden="1" customWidth="1"/>
    <col min="9203" max="9206" width="9.7109375" style="1" customWidth="1"/>
    <col min="9207" max="9220" width="0" style="1" hidden="1" customWidth="1"/>
    <col min="9221" max="9221" width="8.7109375" style="1" customWidth="1"/>
    <col min="9222" max="9223" width="0" style="1" hidden="1" customWidth="1"/>
    <col min="9224" max="9224" width="9.140625" style="1"/>
    <col min="9225" max="9225" width="0" style="1" hidden="1" customWidth="1"/>
    <col min="9226" max="9227" width="9.140625" style="1"/>
    <col min="9228" max="9229" width="0" style="1" hidden="1" customWidth="1"/>
    <col min="9230" max="9230" width="9.140625" style="1"/>
    <col min="9231" max="9231" width="0" style="1" hidden="1" customWidth="1"/>
    <col min="9232" max="9233" width="9.140625" style="1"/>
    <col min="9234" max="9234" width="0" style="1" hidden="1" customWidth="1"/>
    <col min="9235" max="9428" width="9.140625" style="1"/>
    <col min="9429" max="9429" width="1.42578125" style="1" customWidth="1"/>
    <col min="9430" max="9430" width="51.5703125" style="1" customWidth="1"/>
    <col min="9431" max="9431" width="13.85546875" style="1" customWidth="1"/>
    <col min="9432" max="9434" width="6.28515625" style="1" customWidth="1"/>
    <col min="9435" max="9435" width="6.7109375" style="1" customWidth="1"/>
    <col min="9436" max="9436" width="7.5703125" style="1" customWidth="1"/>
    <col min="9437" max="9437" width="6.7109375" style="1" customWidth="1"/>
    <col min="9438" max="9438" width="7.42578125" style="1" customWidth="1"/>
    <col min="9439" max="9439" width="6.7109375" style="1" customWidth="1"/>
    <col min="9440" max="9440" width="7.42578125" style="1" customWidth="1"/>
    <col min="9441" max="9441" width="6.7109375" style="1" customWidth="1"/>
    <col min="9442" max="9442" width="7.85546875" style="1" customWidth="1"/>
    <col min="9443" max="9443" width="0.140625" style="1" customWidth="1"/>
    <col min="9444" max="9444" width="9.7109375" style="1" customWidth="1"/>
    <col min="9445" max="9445" width="0" style="1" hidden="1" customWidth="1"/>
    <col min="9446" max="9451" width="9.7109375" style="1" customWidth="1"/>
    <col min="9452" max="9452" width="0" style="1" hidden="1" customWidth="1"/>
    <col min="9453" max="9453" width="9.7109375" style="1" customWidth="1"/>
    <col min="9454" max="9454" width="0" style="1" hidden="1" customWidth="1"/>
    <col min="9455" max="9455" width="9.7109375" style="1" customWidth="1"/>
    <col min="9456" max="9456" width="0" style="1" hidden="1" customWidth="1"/>
    <col min="9457" max="9457" width="9.7109375" style="1" customWidth="1"/>
    <col min="9458" max="9458" width="0" style="1" hidden="1" customWidth="1"/>
    <col min="9459" max="9462" width="9.7109375" style="1" customWidth="1"/>
    <col min="9463" max="9476" width="0" style="1" hidden="1" customWidth="1"/>
    <col min="9477" max="9477" width="8.7109375" style="1" customWidth="1"/>
    <col min="9478" max="9479" width="0" style="1" hidden="1" customWidth="1"/>
    <col min="9480" max="9480" width="9.140625" style="1"/>
    <col min="9481" max="9481" width="0" style="1" hidden="1" customWidth="1"/>
    <col min="9482" max="9483" width="9.140625" style="1"/>
    <col min="9484" max="9485" width="0" style="1" hidden="1" customWidth="1"/>
    <col min="9486" max="9486" width="9.140625" style="1"/>
    <col min="9487" max="9487" width="0" style="1" hidden="1" customWidth="1"/>
    <col min="9488" max="9489" width="9.140625" style="1"/>
    <col min="9490" max="9490" width="0" style="1" hidden="1" customWidth="1"/>
    <col min="9491" max="9684" width="9.140625" style="1"/>
    <col min="9685" max="9685" width="1.42578125" style="1" customWidth="1"/>
    <col min="9686" max="9686" width="51.5703125" style="1" customWidth="1"/>
    <col min="9687" max="9687" width="13.85546875" style="1" customWidth="1"/>
    <col min="9688" max="9690" width="6.28515625" style="1" customWidth="1"/>
    <col min="9691" max="9691" width="6.7109375" style="1" customWidth="1"/>
    <col min="9692" max="9692" width="7.5703125" style="1" customWidth="1"/>
    <col min="9693" max="9693" width="6.7109375" style="1" customWidth="1"/>
    <col min="9694" max="9694" width="7.42578125" style="1" customWidth="1"/>
    <col min="9695" max="9695" width="6.7109375" style="1" customWidth="1"/>
    <col min="9696" max="9696" width="7.42578125" style="1" customWidth="1"/>
    <col min="9697" max="9697" width="6.7109375" style="1" customWidth="1"/>
    <col min="9698" max="9698" width="7.85546875" style="1" customWidth="1"/>
    <col min="9699" max="9699" width="0.140625" style="1" customWidth="1"/>
    <col min="9700" max="9700" width="9.7109375" style="1" customWidth="1"/>
    <col min="9701" max="9701" width="0" style="1" hidden="1" customWidth="1"/>
    <col min="9702" max="9707" width="9.7109375" style="1" customWidth="1"/>
    <col min="9708" max="9708" width="0" style="1" hidden="1" customWidth="1"/>
    <col min="9709" max="9709" width="9.7109375" style="1" customWidth="1"/>
    <col min="9710" max="9710" width="0" style="1" hidden="1" customWidth="1"/>
    <col min="9711" max="9711" width="9.7109375" style="1" customWidth="1"/>
    <col min="9712" max="9712" width="0" style="1" hidden="1" customWidth="1"/>
    <col min="9713" max="9713" width="9.7109375" style="1" customWidth="1"/>
    <col min="9714" max="9714" width="0" style="1" hidden="1" customWidth="1"/>
    <col min="9715" max="9718" width="9.7109375" style="1" customWidth="1"/>
    <col min="9719" max="9732" width="0" style="1" hidden="1" customWidth="1"/>
    <col min="9733" max="9733" width="8.7109375" style="1" customWidth="1"/>
    <col min="9734" max="9735" width="0" style="1" hidden="1" customWidth="1"/>
    <col min="9736" max="9736" width="9.140625" style="1"/>
    <col min="9737" max="9737" width="0" style="1" hidden="1" customWidth="1"/>
    <col min="9738" max="9739" width="9.140625" style="1"/>
    <col min="9740" max="9741" width="0" style="1" hidden="1" customWidth="1"/>
    <col min="9742" max="9742" width="9.140625" style="1"/>
    <col min="9743" max="9743" width="0" style="1" hidden="1" customWidth="1"/>
    <col min="9744" max="9745" width="9.140625" style="1"/>
    <col min="9746" max="9746" width="0" style="1" hidden="1" customWidth="1"/>
    <col min="9747" max="9940" width="9.140625" style="1"/>
    <col min="9941" max="9941" width="1.42578125" style="1" customWidth="1"/>
    <col min="9942" max="9942" width="51.5703125" style="1" customWidth="1"/>
    <col min="9943" max="9943" width="13.85546875" style="1" customWidth="1"/>
    <col min="9944" max="9946" width="6.28515625" style="1" customWidth="1"/>
    <col min="9947" max="9947" width="6.7109375" style="1" customWidth="1"/>
    <col min="9948" max="9948" width="7.5703125" style="1" customWidth="1"/>
    <col min="9949" max="9949" width="6.7109375" style="1" customWidth="1"/>
    <col min="9950" max="9950" width="7.42578125" style="1" customWidth="1"/>
    <col min="9951" max="9951" width="6.7109375" style="1" customWidth="1"/>
    <col min="9952" max="9952" width="7.42578125" style="1" customWidth="1"/>
    <col min="9953" max="9953" width="6.7109375" style="1" customWidth="1"/>
    <col min="9954" max="9954" width="7.85546875" style="1" customWidth="1"/>
    <col min="9955" max="9955" width="0.140625" style="1" customWidth="1"/>
    <col min="9956" max="9956" width="9.7109375" style="1" customWidth="1"/>
    <col min="9957" max="9957" width="0" style="1" hidden="1" customWidth="1"/>
    <col min="9958" max="9963" width="9.7109375" style="1" customWidth="1"/>
    <col min="9964" max="9964" width="0" style="1" hidden="1" customWidth="1"/>
    <col min="9965" max="9965" width="9.7109375" style="1" customWidth="1"/>
    <col min="9966" max="9966" width="0" style="1" hidden="1" customWidth="1"/>
    <col min="9967" max="9967" width="9.7109375" style="1" customWidth="1"/>
    <col min="9968" max="9968" width="0" style="1" hidden="1" customWidth="1"/>
    <col min="9969" max="9969" width="9.7109375" style="1" customWidth="1"/>
    <col min="9970" max="9970" width="0" style="1" hidden="1" customWidth="1"/>
    <col min="9971" max="9974" width="9.7109375" style="1" customWidth="1"/>
    <col min="9975" max="9988" width="0" style="1" hidden="1" customWidth="1"/>
    <col min="9989" max="9989" width="8.7109375" style="1" customWidth="1"/>
    <col min="9990" max="9991" width="0" style="1" hidden="1" customWidth="1"/>
    <col min="9992" max="9992" width="9.140625" style="1"/>
    <col min="9993" max="9993" width="0" style="1" hidden="1" customWidth="1"/>
    <col min="9994" max="9995" width="9.140625" style="1"/>
    <col min="9996" max="9997" width="0" style="1" hidden="1" customWidth="1"/>
    <col min="9998" max="9998" width="9.140625" style="1"/>
    <col min="9999" max="9999" width="0" style="1" hidden="1" customWidth="1"/>
    <col min="10000" max="10001" width="9.140625" style="1"/>
    <col min="10002" max="10002" width="0" style="1" hidden="1" customWidth="1"/>
    <col min="10003" max="10196" width="9.140625" style="1"/>
    <col min="10197" max="10197" width="1.42578125" style="1" customWidth="1"/>
    <col min="10198" max="10198" width="51.5703125" style="1" customWidth="1"/>
    <col min="10199" max="10199" width="13.85546875" style="1" customWidth="1"/>
    <col min="10200" max="10202" width="6.28515625" style="1" customWidth="1"/>
    <col min="10203" max="10203" width="6.7109375" style="1" customWidth="1"/>
    <col min="10204" max="10204" width="7.5703125" style="1" customWidth="1"/>
    <col min="10205" max="10205" width="6.7109375" style="1" customWidth="1"/>
    <col min="10206" max="10206" width="7.42578125" style="1" customWidth="1"/>
    <col min="10207" max="10207" width="6.7109375" style="1" customWidth="1"/>
    <col min="10208" max="10208" width="7.42578125" style="1" customWidth="1"/>
    <col min="10209" max="10209" width="6.7109375" style="1" customWidth="1"/>
    <col min="10210" max="10210" width="7.85546875" style="1" customWidth="1"/>
    <col min="10211" max="10211" width="0.140625" style="1" customWidth="1"/>
    <col min="10212" max="10212" width="9.7109375" style="1" customWidth="1"/>
    <col min="10213" max="10213" width="0" style="1" hidden="1" customWidth="1"/>
    <col min="10214" max="10219" width="9.7109375" style="1" customWidth="1"/>
    <col min="10220" max="10220" width="0" style="1" hidden="1" customWidth="1"/>
    <col min="10221" max="10221" width="9.7109375" style="1" customWidth="1"/>
    <col min="10222" max="10222" width="0" style="1" hidden="1" customWidth="1"/>
    <col min="10223" max="10223" width="9.7109375" style="1" customWidth="1"/>
    <col min="10224" max="10224" width="0" style="1" hidden="1" customWidth="1"/>
    <col min="10225" max="10225" width="9.7109375" style="1" customWidth="1"/>
    <col min="10226" max="10226" width="0" style="1" hidden="1" customWidth="1"/>
    <col min="10227" max="10230" width="9.7109375" style="1" customWidth="1"/>
    <col min="10231" max="10244" width="0" style="1" hidden="1" customWidth="1"/>
    <col min="10245" max="10245" width="8.7109375" style="1" customWidth="1"/>
    <col min="10246" max="10247" width="0" style="1" hidden="1" customWidth="1"/>
    <col min="10248" max="10248" width="9.140625" style="1"/>
    <col min="10249" max="10249" width="0" style="1" hidden="1" customWidth="1"/>
    <col min="10250" max="10251" width="9.140625" style="1"/>
    <col min="10252" max="10253" width="0" style="1" hidden="1" customWidth="1"/>
    <col min="10254" max="10254" width="9.140625" style="1"/>
    <col min="10255" max="10255" width="0" style="1" hidden="1" customWidth="1"/>
    <col min="10256" max="10257" width="9.140625" style="1"/>
    <col min="10258" max="10258" width="0" style="1" hidden="1" customWidth="1"/>
    <col min="10259" max="10452" width="9.140625" style="1"/>
    <col min="10453" max="10453" width="1.42578125" style="1" customWidth="1"/>
    <col min="10454" max="10454" width="51.5703125" style="1" customWidth="1"/>
    <col min="10455" max="10455" width="13.85546875" style="1" customWidth="1"/>
    <col min="10456" max="10458" width="6.28515625" style="1" customWidth="1"/>
    <col min="10459" max="10459" width="6.7109375" style="1" customWidth="1"/>
    <col min="10460" max="10460" width="7.5703125" style="1" customWidth="1"/>
    <col min="10461" max="10461" width="6.7109375" style="1" customWidth="1"/>
    <col min="10462" max="10462" width="7.42578125" style="1" customWidth="1"/>
    <col min="10463" max="10463" width="6.7109375" style="1" customWidth="1"/>
    <col min="10464" max="10464" width="7.42578125" style="1" customWidth="1"/>
    <col min="10465" max="10465" width="6.7109375" style="1" customWidth="1"/>
    <col min="10466" max="10466" width="7.85546875" style="1" customWidth="1"/>
    <col min="10467" max="10467" width="0.140625" style="1" customWidth="1"/>
    <col min="10468" max="10468" width="9.7109375" style="1" customWidth="1"/>
    <col min="10469" max="10469" width="0" style="1" hidden="1" customWidth="1"/>
    <col min="10470" max="10475" width="9.7109375" style="1" customWidth="1"/>
    <col min="10476" max="10476" width="0" style="1" hidden="1" customWidth="1"/>
    <col min="10477" max="10477" width="9.7109375" style="1" customWidth="1"/>
    <col min="10478" max="10478" width="0" style="1" hidden="1" customWidth="1"/>
    <col min="10479" max="10479" width="9.7109375" style="1" customWidth="1"/>
    <col min="10480" max="10480" width="0" style="1" hidden="1" customWidth="1"/>
    <col min="10481" max="10481" width="9.7109375" style="1" customWidth="1"/>
    <col min="10482" max="10482" width="0" style="1" hidden="1" customWidth="1"/>
    <col min="10483" max="10486" width="9.7109375" style="1" customWidth="1"/>
    <col min="10487" max="10500" width="0" style="1" hidden="1" customWidth="1"/>
    <col min="10501" max="10501" width="8.7109375" style="1" customWidth="1"/>
    <col min="10502" max="10503" width="0" style="1" hidden="1" customWidth="1"/>
    <col min="10504" max="10504" width="9.140625" style="1"/>
    <col min="10505" max="10505" width="0" style="1" hidden="1" customWidth="1"/>
    <col min="10506" max="10507" width="9.140625" style="1"/>
    <col min="10508" max="10509" width="0" style="1" hidden="1" customWidth="1"/>
    <col min="10510" max="10510" width="9.140625" style="1"/>
    <col min="10511" max="10511" width="0" style="1" hidden="1" customWidth="1"/>
    <col min="10512" max="10513" width="9.140625" style="1"/>
    <col min="10514" max="10514" width="0" style="1" hidden="1" customWidth="1"/>
    <col min="10515" max="10708" width="9.140625" style="1"/>
    <col min="10709" max="10709" width="1.42578125" style="1" customWidth="1"/>
    <col min="10710" max="10710" width="51.5703125" style="1" customWidth="1"/>
    <col min="10711" max="10711" width="13.85546875" style="1" customWidth="1"/>
    <col min="10712" max="10714" width="6.28515625" style="1" customWidth="1"/>
    <col min="10715" max="10715" width="6.7109375" style="1" customWidth="1"/>
    <col min="10716" max="10716" width="7.5703125" style="1" customWidth="1"/>
    <col min="10717" max="10717" width="6.7109375" style="1" customWidth="1"/>
    <col min="10718" max="10718" width="7.42578125" style="1" customWidth="1"/>
    <col min="10719" max="10719" width="6.7109375" style="1" customWidth="1"/>
    <col min="10720" max="10720" width="7.42578125" style="1" customWidth="1"/>
    <col min="10721" max="10721" width="6.7109375" style="1" customWidth="1"/>
    <col min="10722" max="10722" width="7.85546875" style="1" customWidth="1"/>
    <col min="10723" max="10723" width="0.140625" style="1" customWidth="1"/>
    <col min="10724" max="10724" width="9.7109375" style="1" customWidth="1"/>
    <col min="10725" max="10725" width="0" style="1" hidden="1" customWidth="1"/>
    <col min="10726" max="10731" width="9.7109375" style="1" customWidth="1"/>
    <col min="10732" max="10732" width="0" style="1" hidden="1" customWidth="1"/>
    <col min="10733" max="10733" width="9.7109375" style="1" customWidth="1"/>
    <col min="10734" max="10734" width="0" style="1" hidden="1" customWidth="1"/>
    <col min="10735" max="10735" width="9.7109375" style="1" customWidth="1"/>
    <col min="10736" max="10736" width="0" style="1" hidden="1" customWidth="1"/>
    <col min="10737" max="10737" width="9.7109375" style="1" customWidth="1"/>
    <col min="10738" max="10738" width="0" style="1" hidden="1" customWidth="1"/>
    <col min="10739" max="10742" width="9.7109375" style="1" customWidth="1"/>
    <col min="10743" max="10756" width="0" style="1" hidden="1" customWidth="1"/>
    <col min="10757" max="10757" width="8.7109375" style="1" customWidth="1"/>
    <col min="10758" max="10759" width="0" style="1" hidden="1" customWidth="1"/>
    <col min="10760" max="10760" width="9.140625" style="1"/>
    <col min="10761" max="10761" width="0" style="1" hidden="1" customWidth="1"/>
    <col min="10762" max="10763" width="9.140625" style="1"/>
    <col min="10764" max="10765" width="0" style="1" hidden="1" customWidth="1"/>
    <col min="10766" max="10766" width="9.140625" style="1"/>
    <col min="10767" max="10767" width="0" style="1" hidden="1" customWidth="1"/>
    <col min="10768" max="10769" width="9.140625" style="1"/>
    <col min="10770" max="10770" width="0" style="1" hidden="1" customWidth="1"/>
    <col min="10771" max="10964" width="9.140625" style="1"/>
    <col min="10965" max="10965" width="1.42578125" style="1" customWidth="1"/>
    <col min="10966" max="10966" width="51.5703125" style="1" customWidth="1"/>
    <col min="10967" max="10967" width="13.85546875" style="1" customWidth="1"/>
    <col min="10968" max="10970" width="6.28515625" style="1" customWidth="1"/>
    <col min="10971" max="10971" width="6.7109375" style="1" customWidth="1"/>
    <col min="10972" max="10972" width="7.5703125" style="1" customWidth="1"/>
    <col min="10973" max="10973" width="6.7109375" style="1" customWidth="1"/>
    <col min="10974" max="10974" width="7.42578125" style="1" customWidth="1"/>
    <col min="10975" max="10975" width="6.7109375" style="1" customWidth="1"/>
    <col min="10976" max="10976" width="7.42578125" style="1" customWidth="1"/>
    <col min="10977" max="10977" width="6.7109375" style="1" customWidth="1"/>
    <col min="10978" max="10978" width="7.85546875" style="1" customWidth="1"/>
    <col min="10979" max="10979" width="0.140625" style="1" customWidth="1"/>
    <col min="10980" max="10980" width="9.7109375" style="1" customWidth="1"/>
    <col min="10981" max="10981" width="0" style="1" hidden="1" customWidth="1"/>
    <col min="10982" max="10987" width="9.7109375" style="1" customWidth="1"/>
    <col min="10988" max="10988" width="0" style="1" hidden="1" customWidth="1"/>
    <col min="10989" max="10989" width="9.7109375" style="1" customWidth="1"/>
    <col min="10990" max="10990" width="0" style="1" hidden="1" customWidth="1"/>
    <col min="10991" max="10991" width="9.7109375" style="1" customWidth="1"/>
    <col min="10992" max="10992" width="0" style="1" hidden="1" customWidth="1"/>
    <col min="10993" max="10993" width="9.7109375" style="1" customWidth="1"/>
    <col min="10994" max="10994" width="0" style="1" hidden="1" customWidth="1"/>
    <col min="10995" max="10998" width="9.7109375" style="1" customWidth="1"/>
    <col min="10999" max="11012" width="0" style="1" hidden="1" customWidth="1"/>
    <col min="11013" max="11013" width="8.7109375" style="1" customWidth="1"/>
    <col min="11014" max="11015" width="0" style="1" hidden="1" customWidth="1"/>
    <col min="11016" max="11016" width="9.140625" style="1"/>
    <col min="11017" max="11017" width="0" style="1" hidden="1" customWidth="1"/>
    <col min="11018" max="11019" width="9.140625" style="1"/>
    <col min="11020" max="11021" width="0" style="1" hidden="1" customWidth="1"/>
    <col min="11022" max="11022" width="9.140625" style="1"/>
    <col min="11023" max="11023" width="0" style="1" hidden="1" customWidth="1"/>
    <col min="11024" max="11025" width="9.140625" style="1"/>
    <col min="11026" max="11026" width="0" style="1" hidden="1" customWidth="1"/>
    <col min="11027" max="11220" width="9.140625" style="1"/>
    <col min="11221" max="11221" width="1.42578125" style="1" customWidth="1"/>
    <col min="11222" max="11222" width="51.5703125" style="1" customWidth="1"/>
    <col min="11223" max="11223" width="13.85546875" style="1" customWidth="1"/>
    <col min="11224" max="11226" width="6.28515625" style="1" customWidth="1"/>
    <col min="11227" max="11227" width="6.7109375" style="1" customWidth="1"/>
    <col min="11228" max="11228" width="7.5703125" style="1" customWidth="1"/>
    <col min="11229" max="11229" width="6.7109375" style="1" customWidth="1"/>
    <col min="11230" max="11230" width="7.42578125" style="1" customWidth="1"/>
    <col min="11231" max="11231" width="6.7109375" style="1" customWidth="1"/>
    <col min="11232" max="11232" width="7.42578125" style="1" customWidth="1"/>
    <col min="11233" max="11233" width="6.7109375" style="1" customWidth="1"/>
    <col min="11234" max="11234" width="7.85546875" style="1" customWidth="1"/>
    <col min="11235" max="11235" width="0.140625" style="1" customWidth="1"/>
    <col min="11236" max="11236" width="9.7109375" style="1" customWidth="1"/>
    <col min="11237" max="11237" width="0" style="1" hidden="1" customWidth="1"/>
    <col min="11238" max="11243" width="9.7109375" style="1" customWidth="1"/>
    <col min="11244" max="11244" width="0" style="1" hidden="1" customWidth="1"/>
    <col min="11245" max="11245" width="9.7109375" style="1" customWidth="1"/>
    <col min="11246" max="11246" width="0" style="1" hidden="1" customWidth="1"/>
    <col min="11247" max="11247" width="9.7109375" style="1" customWidth="1"/>
    <col min="11248" max="11248" width="0" style="1" hidden="1" customWidth="1"/>
    <col min="11249" max="11249" width="9.7109375" style="1" customWidth="1"/>
    <col min="11250" max="11250" width="0" style="1" hidden="1" customWidth="1"/>
    <col min="11251" max="11254" width="9.7109375" style="1" customWidth="1"/>
    <col min="11255" max="11268" width="0" style="1" hidden="1" customWidth="1"/>
    <col min="11269" max="11269" width="8.7109375" style="1" customWidth="1"/>
    <col min="11270" max="11271" width="0" style="1" hidden="1" customWidth="1"/>
    <col min="11272" max="11272" width="9.140625" style="1"/>
    <col min="11273" max="11273" width="0" style="1" hidden="1" customWidth="1"/>
    <col min="11274" max="11275" width="9.140625" style="1"/>
    <col min="11276" max="11277" width="0" style="1" hidden="1" customWidth="1"/>
    <col min="11278" max="11278" width="9.140625" style="1"/>
    <col min="11279" max="11279" width="0" style="1" hidden="1" customWidth="1"/>
    <col min="11280" max="11281" width="9.140625" style="1"/>
    <col min="11282" max="11282" width="0" style="1" hidden="1" customWidth="1"/>
    <col min="11283" max="11476" width="9.140625" style="1"/>
    <col min="11477" max="11477" width="1.42578125" style="1" customWidth="1"/>
    <col min="11478" max="11478" width="51.5703125" style="1" customWidth="1"/>
    <col min="11479" max="11479" width="13.85546875" style="1" customWidth="1"/>
    <col min="11480" max="11482" width="6.28515625" style="1" customWidth="1"/>
    <col min="11483" max="11483" width="6.7109375" style="1" customWidth="1"/>
    <col min="11484" max="11484" width="7.5703125" style="1" customWidth="1"/>
    <col min="11485" max="11485" width="6.7109375" style="1" customWidth="1"/>
    <col min="11486" max="11486" width="7.42578125" style="1" customWidth="1"/>
    <col min="11487" max="11487" width="6.7109375" style="1" customWidth="1"/>
    <col min="11488" max="11488" width="7.42578125" style="1" customWidth="1"/>
    <col min="11489" max="11489" width="6.7109375" style="1" customWidth="1"/>
    <col min="11490" max="11490" width="7.85546875" style="1" customWidth="1"/>
    <col min="11491" max="11491" width="0.140625" style="1" customWidth="1"/>
    <col min="11492" max="11492" width="9.7109375" style="1" customWidth="1"/>
    <col min="11493" max="11493" width="0" style="1" hidden="1" customWidth="1"/>
    <col min="11494" max="11499" width="9.7109375" style="1" customWidth="1"/>
    <col min="11500" max="11500" width="0" style="1" hidden="1" customWidth="1"/>
    <col min="11501" max="11501" width="9.7109375" style="1" customWidth="1"/>
    <col min="11502" max="11502" width="0" style="1" hidden="1" customWidth="1"/>
    <col min="11503" max="11503" width="9.7109375" style="1" customWidth="1"/>
    <col min="11504" max="11504" width="0" style="1" hidden="1" customWidth="1"/>
    <col min="11505" max="11505" width="9.7109375" style="1" customWidth="1"/>
    <col min="11506" max="11506" width="0" style="1" hidden="1" customWidth="1"/>
    <col min="11507" max="11510" width="9.7109375" style="1" customWidth="1"/>
    <col min="11511" max="11524" width="0" style="1" hidden="1" customWidth="1"/>
    <col min="11525" max="11525" width="8.7109375" style="1" customWidth="1"/>
    <col min="11526" max="11527" width="0" style="1" hidden="1" customWidth="1"/>
    <col min="11528" max="11528" width="9.140625" style="1"/>
    <col min="11529" max="11529" width="0" style="1" hidden="1" customWidth="1"/>
    <col min="11530" max="11531" width="9.140625" style="1"/>
    <col min="11532" max="11533" width="0" style="1" hidden="1" customWidth="1"/>
    <col min="11534" max="11534" width="9.140625" style="1"/>
    <col min="11535" max="11535" width="0" style="1" hidden="1" customWidth="1"/>
    <col min="11536" max="11537" width="9.140625" style="1"/>
    <col min="11538" max="11538" width="0" style="1" hidden="1" customWidth="1"/>
    <col min="11539" max="11732" width="9.140625" style="1"/>
    <col min="11733" max="11733" width="1.42578125" style="1" customWidth="1"/>
    <col min="11734" max="11734" width="51.5703125" style="1" customWidth="1"/>
    <col min="11735" max="11735" width="13.85546875" style="1" customWidth="1"/>
    <col min="11736" max="11738" width="6.28515625" style="1" customWidth="1"/>
    <col min="11739" max="11739" width="6.7109375" style="1" customWidth="1"/>
    <col min="11740" max="11740" width="7.5703125" style="1" customWidth="1"/>
    <col min="11741" max="11741" width="6.7109375" style="1" customWidth="1"/>
    <col min="11742" max="11742" width="7.42578125" style="1" customWidth="1"/>
    <col min="11743" max="11743" width="6.7109375" style="1" customWidth="1"/>
    <col min="11744" max="11744" width="7.42578125" style="1" customWidth="1"/>
    <col min="11745" max="11745" width="6.7109375" style="1" customWidth="1"/>
    <col min="11746" max="11746" width="7.85546875" style="1" customWidth="1"/>
    <col min="11747" max="11747" width="0.140625" style="1" customWidth="1"/>
    <col min="11748" max="11748" width="9.7109375" style="1" customWidth="1"/>
    <col min="11749" max="11749" width="0" style="1" hidden="1" customWidth="1"/>
    <col min="11750" max="11755" width="9.7109375" style="1" customWidth="1"/>
    <col min="11756" max="11756" width="0" style="1" hidden="1" customWidth="1"/>
    <col min="11757" max="11757" width="9.7109375" style="1" customWidth="1"/>
    <col min="11758" max="11758" width="0" style="1" hidden="1" customWidth="1"/>
    <col min="11759" max="11759" width="9.7109375" style="1" customWidth="1"/>
    <col min="11760" max="11760" width="0" style="1" hidden="1" customWidth="1"/>
    <col min="11761" max="11761" width="9.7109375" style="1" customWidth="1"/>
    <col min="11762" max="11762" width="0" style="1" hidden="1" customWidth="1"/>
    <col min="11763" max="11766" width="9.7109375" style="1" customWidth="1"/>
    <col min="11767" max="11780" width="0" style="1" hidden="1" customWidth="1"/>
    <col min="11781" max="11781" width="8.7109375" style="1" customWidth="1"/>
    <col min="11782" max="11783" width="0" style="1" hidden="1" customWidth="1"/>
    <col min="11784" max="11784" width="9.140625" style="1"/>
    <col min="11785" max="11785" width="0" style="1" hidden="1" customWidth="1"/>
    <col min="11786" max="11787" width="9.140625" style="1"/>
    <col min="11788" max="11789" width="0" style="1" hidden="1" customWidth="1"/>
    <col min="11790" max="11790" width="9.140625" style="1"/>
    <col min="11791" max="11791" width="0" style="1" hidden="1" customWidth="1"/>
    <col min="11792" max="11793" width="9.140625" style="1"/>
    <col min="11794" max="11794" width="0" style="1" hidden="1" customWidth="1"/>
    <col min="11795" max="11988" width="9.140625" style="1"/>
    <col min="11989" max="11989" width="1.42578125" style="1" customWidth="1"/>
    <col min="11990" max="11990" width="51.5703125" style="1" customWidth="1"/>
    <col min="11991" max="11991" width="13.85546875" style="1" customWidth="1"/>
    <col min="11992" max="11994" width="6.28515625" style="1" customWidth="1"/>
    <col min="11995" max="11995" width="6.7109375" style="1" customWidth="1"/>
    <col min="11996" max="11996" width="7.5703125" style="1" customWidth="1"/>
    <col min="11997" max="11997" width="6.7109375" style="1" customWidth="1"/>
    <col min="11998" max="11998" width="7.42578125" style="1" customWidth="1"/>
    <col min="11999" max="11999" width="6.7109375" style="1" customWidth="1"/>
    <col min="12000" max="12000" width="7.42578125" style="1" customWidth="1"/>
    <col min="12001" max="12001" width="6.7109375" style="1" customWidth="1"/>
    <col min="12002" max="12002" width="7.85546875" style="1" customWidth="1"/>
    <col min="12003" max="12003" width="0.140625" style="1" customWidth="1"/>
    <col min="12004" max="12004" width="9.7109375" style="1" customWidth="1"/>
    <col min="12005" max="12005" width="0" style="1" hidden="1" customWidth="1"/>
    <col min="12006" max="12011" width="9.7109375" style="1" customWidth="1"/>
    <col min="12012" max="12012" width="0" style="1" hidden="1" customWidth="1"/>
    <col min="12013" max="12013" width="9.7109375" style="1" customWidth="1"/>
    <col min="12014" max="12014" width="0" style="1" hidden="1" customWidth="1"/>
    <col min="12015" max="12015" width="9.7109375" style="1" customWidth="1"/>
    <col min="12016" max="12016" width="0" style="1" hidden="1" customWidth="1"/>
    <col min="12017" max="12017" width="9.7109375" style="1" customWidth="1"/>
    <col min="12018" max="12018" width="0" style="1" hidden="1" customWidth="1"/>
    <col min="12019" max="12022" width="9.7109375" style="1" customWidth="1"/>
    <col min="12023" max="12036" width="0" style="1" hidden="1" customWidth="1"/>
    <col min="12037" max="12037" width="8.7109375" style="1" customWidth="1"/>
    <col min="12038" max="12039" width="0" style="1" hidden="1" customWidth="1"/>
    <col min="12040" max="12040" width="9.140625" style="1"/>
    <col min="12041" max="12041" width="0" style="1" hidden="1" customWidth="1"/>
    <col min="12042" max="12043" width="9.140625" style="1"/>
    <col min="12044" max="12045" width="0" style="1" hidden="1" customWidth="1"/>
    <col min="12046" max="12046" width="9.140625" style="1"/>
    <col min="12047" max="12047" width="0" style="1" hidden="1" customWidth="1"/>
    <col min="12048" max="12049" width="9.140625" style="1"/>
    <col min="12050" max="12050" width="0" style="1" hidden="1" customWidth="1"/>
    <col min="12051" max="12244" width="9.140625" style="1"/>
    <col min="12245" max="12245" width="1.42578125" style="1" customWidth="1"/>
    <col min="12246" max="12246" width="51.5703125" style="1" customWidth="1"/>
    <col min="12247" max="12247" width="13.85546875" style="1" customWidth="1"/>
    <col min="12248" max="12250" width="6.28515625" style="1" customWidth="1"/>
    <col min="12251" max="12251" width="6.7109375" style="1" customWidth="1"/>
    <col min="12252" max="12252" width="7.5703125" style="1" customWidth="1"/>
    <col min="12253" max="12253" width="6.7109375" style="1" customWidth="1"/>
    <col min="12254" max="12254" width="7.42578125" style="1" customWidth="1"/>
    <col min="12255" max="12255" width="6.7109375" style="1" customWidth="1"/>
    <col min="12256" max="12256" width="7.42578125" style="1" customWidth="1"/>
    <col min="12257" max="12257" width="6.7109375" style="1" customWidth="1"/>
    <col min="12258" max="12258" width="7.85546875" style="1" customWidth="1"/>
    <col min="12259" max="12259" width="0.140625" style="1" customWidth="1"/>
    <col min="12260" max="12260" width="9.7109375" style="1" customWidth="1"/>
    <col min="12261" max="12261" width="0" style="1" hidden="1" customWidth="1"/>
    <col min="12262" max="12267" width="9.7109375" style="1" customWidth="1"/>
    <col min="12268" max="12268" width="0" style="1" hidden="1" customWidth="1"/>
    <col min="12269" max="12269" width="9.7109375" style="1" customWidth="1"/>
    <col min="12270" max="12270" width="0" style="1" hidden="1" customWidth="1"/>
    <col min="12271" max="12271" width="9.7109375" style="1" customWidth="1"/>
    <col min="12272" max="12272" width="0" style="1" hidden="1" customWidth="1"/>
    <col min="12273" max="12273" width="9.7109375" style="1" customWidth="1"/>
    <col min="12274" max="12274" width="0" style="1" hidden="1" customWidth="1"/>
    <col min="12275" max="12278" width="9.7109375" style="1" customWidth="1"/>
    <col min="12279" max="12292" width="0" style="1" hidden="1" customWidth="1"/>
    <col min="12293" max="12293" width="8.7109375" style="1" customWidth="1"/>
    <col min="12294" max="12295" width="0" style="1" hidden="1" customWidth="1"/>
    <col min="12296" max="12296" width="9.140625" style="1"/>
    <col min="12297" max="12297" width="0" style="1" hidden="1" customWidth="1"/>
    <col min="12298" max="12299" width="9.140625" style="1"/>
    <col min="12300" max="12301" width="0" style="1" hidden="1" customWidth="1"/>
    <col min="12302" max="12302" width="9.140625" style="1"/>
    <col min="12303" max="12303" width="0" style="1" hidden="1" customWidth="1"/>
    <col min="12304" max="12305" width="9.140625" style="1"/>
    <col min="12306" max="12306" width="0" style="1" hidden="1" customWidth="1"/>
    <col min="12307" max="12500" width="9.140625" style="1"/>
    <col min="12501" max="12501" width="1.42578125" style="1" customWidth="1"/>
    <col min="12502" max="12502" width="51.5703125" style="1" customWidth="1"/>
    <col min="12503" max="12503" width="13.85546875" style="1" customWidth="1"/>
    <col min="12504" max="12506" width="6.28515625" style="1" customWidth="1"/>
    <col min="12507" max="12507" width="6.7109375" style="1" customWidth="1"/>
    <col min="12508" max="12508" width="7.5703125" style="1" customWidth="1"/>
    <col min="12509" max="12509" width="6.7109375" style="1" customWidth="1"/>
    <col min="12510" max="12510" width="7.42578125" style="1" customWidth="1"/>
    <col min="12511" max="12511" width="6.7109375" style="1" customWidth="1"/>
    <col min="12512" max="12512" width="7.42578125" style="1" customWidth="1"/>
    <col min="12513" max="12513" width="6.7109375" style="1" customWidth="1"/>
    <col min="12514" max="12514" width="7.85546875" style="1" customWidth="1"/>
    <col min="12515" max="12515" width="0.140625" style="1" customWidth="1"/>
    <col min="12516" max="12516" width="9.7109375" style="1" customWidth="1"/>
    <col min="12517" max="12517" width="0" style="1" hidden="1" customWidth="1"/>
    <col min="12518" max="12523" width="9.7109375" style="1" customWidth="1"/>
    <col min="12524" max="12524" width="0" style="1" hidden="1" customWidth="1"/>
    <col min="12525" max="12525" width="9.7109375" style="1" customWidth="1"/>
    <col min="12526" max="12526" width="0" style="1" hidden="1" customWidth="1"/>
    <col min="12527" max="12527" width="9.7109375" style="1" customWidth="1"/>
    <col min="12528" max="12528" width="0" style="1" hidden="1" customWidth="1"/>
    <col min="12529" max="12529" width="9.7109375" style="1" customWidth="1"/>
    <col min="12530" max="12530" width="0" style="1" hidden="1" customWidth="1"/>
    <col min="12531" max="12534" width="9.7109375" style="1" customWidth="1"/>
    <col min="12535" max="12548" width="0" style="1" hidden="1" customWidth="1"/>
    <col min="12549" max="12549" width="8.7109375" style="1" customWidth="1"/>
    <col min="12550" max="12551" width="0" style="1" hidden="1" customWidth="1"/>
    <col min="12552" max="12552" width="9.140625" style="1"/>
    <col min="12553" max="12553" width="0" style="1" hidden="1" customWidth="1"/>
    <col min="12554" max="12555" width="9.140625" style="1"/>
    <col min="12556" max="12557" width="0" style="1" hidden="1" customWidth="1"/>
    <col min="12558" max="12558" width="9.140625" style="1"/>
    <col min="12559" max="12559" width="0" style="1" hidden="1" customWidth="1"/>
    <col min="12560" max="12561" width="9.140625" style="1"/>
    <col min="12562" max="12562" width="0" style="1" hidden="1" customWidth="1"/>
    <col min="12563" max="12756" width="9.140625" style="1"/>
    <col min="12757" max="12757" width="1.42578125" style="1" customWidth="1"/>
    <col min="12758" max="12758" width="51.5703125" style="1" customWidth="1"/>
    <col min="12759" max="12759" width="13.85546875" style="1" customWidth="1"/>
    <col min="12760" max="12762" width="6.28515625" style="1" customWidth="1"/>
    <col min="12763" max="12763" width="6.7109375" style="1" customWidth="1"/>
    <col min="12764" max="12764" width="7.5703125" style="1" customWidth="1"/>
    <col min="12765" max="12765" width="6.7109375" style="1" customWidth="1"/>
    <col min="12766" max="12766" width="7.42578125" style="1" customWidth="1"/>
    <col min="12767" max="12767" width="6.7109375" style="1" customWidth="1"/>
    <col min="12768" max="12768" width="7.42578125" style="1" customWidth="1"/>
    <col min="12769" max="12769" width="6.7109375" style="1" customWidth="1"/>
    <col min="12770" max="12770" width="7.85546875" style="1" customWidth="1"/>
    <col min="12771" max="12771" width="0.140625" style="1" customWidth="1"/>
    <col min="12772" max="12772" width="9.7109375" style="1" customWidth="1"/>
    <col min="12773" max="12773" width="0" style="1" hidden="1" customWidth="1"/>
    <col min="12774" max="12779" width="9.7109375" style="1" customWidth="1"/>
    <col min="12780" max="12780" width="0" style="1" hidden="1" customWidth="1"/>
    <col min="12781" max="12781" width="9.7109375" style="1" customWidth="1"/>
    <col min="12782" max="12782" width="0" style="1" hidden="1" customWidth="1"/>
    <col min="12783" max="12783" width="9.7109375" style="1" customWidth="1"/>
    <col min="12784" max="12784" width="0" style="1" hidden="1" customWidth="1"/>
    <col min="12785" max="12785" width="9.7109375" style="1" customWidth="1"/>
    <col min="12786" max="12786" width="0" style="1" hidden="1" customWidth="1"/>
    <col min="12787" max="12790" width="9.7109375" style="1" customWidth="1"/>
    <col min="12791" max="12804" width="0" style="1" hidden="1" customWidth="1"/>
    <col min="12805" max="12805" width="8.7109375" style="1" customWidth="1"/>
    <col min="12806" max="12807" width="0" style="1" hidden="1" customWidth="1"/>
    <col min="12808" max="12808" width="9.140625" style="1"/>
    <col min="12809" max="12809" width="0" style="1" hidden="1" customWidth="1"/>
    <col min="12810" max="12811" width="9.140625" style="1"/>
    <col min="12812" max="12813" width="0" style="1" hidden="1" customWidth="1"/>
    <col min="12814" max="12814" width="9.140625" style="1"/>
    <col min="12815" max="12815" width="0" style="1" hidden="1" customWidth="1"/>
    <col min="12816" max="12817" width="9.140625" style="1"/>
    <col min="12818" max="12818" width="0" style="1" hidden="1" customWidth="1"/>
    <col min="12819" max="13012" width="9.140625" style="1"/>
    <col min="13013" max="13013" width="1.42578125" style="1" customWidth="1"/>
    <col min="13014" max="13014" width="51.5703125" style="1" customWidth="1"/>
    <col min="13015" max="13015" width="13.85546875" style="1" customWidth="1"/>
    <col min="13016" max="13018" width="6.28515625" style="1" customWidth="1"/>
    <col min="13019" max="13019" width="6.7109375" style="1" customWidth="1"/>
    <col min="13020" max="13020" width="7.5703125" style="1" customWidth="1"/>
    <col min="13021" max="13021" width="6.7109375" style="1" customWidth="1"/>
    <col min="13022" max="13022" width="7.42578125" style="1" customWidth="1"/>
    <col min="13023" max="13023" width="6.7109375" style="1" customWidth="1"/>
    <col min="13024" max="13024" width="7.42578125" style="1" customWidth="1"/>
    <col min="13025" max="13025" width="6.7109375" style="1" customWidth="1"/>
    <col min="13026" max="13026" width="7.85546875" style="1" customWidth="1"/>
    <col min="13027" max="13027" width="0.140625" style="1" customWidth="1"/>
    <col min="13028" max="13028" width="9.7109375" style="1" customWidth="1"/>
    <col min="13029" max="13029" width="0" style="1" hidden="1" customWidth="1"/>
    <col min="13030" max="13035" width="9.7109375" style="1" customWidth="1"/>
    <col min="13036" max="13036" width="0" style="1" hidden="1" customWidth="1"/>
    <col min="13037" max="13037" width="9.7109375" style="1" customWidth="1"/>
    <col min="13038" max="13038" width="0" style="1" hidden="1" customWidth="1"/>
    <col min="13039" max="13039" width="9.7109375" style="1" customWidth="1"/>
    <col min="13040" max="13040" width="0" style="1" hidden="1" customWidth="1"/>
    <col min="13041" max="13041" width="9.7109375" style="1" customWidth="1"/>
    <col min="13042" max="13042" width="0" style="1" hidden="1" customWidth="1"/>
    <col min="13043" max="13046" width="9.7109375" style="1" customWidth="1"/>
    <col min="13047" max="13060" width="0" style="1" hidden="1" customWidth="1"/>
    <col min="13061" max="13061" width="8.7109375" style="1" customWidth="1"/>
    <col min="13062" max="13063" width="0" style="1" hidden="1" customWidth="1"/>
    <col min="13064" max="13064" width="9.140625" style="1"/>
    <col min="13065" max="13065" width="0" style="1" hidden="1" customWidth="1"/>
    <col min="13066" max="13067" width="9.140625" style="1"/>
    <col min="13068" max="13069" width="0" style="1" hidden="1" customWidth="1"/>
    <col min="13070" max="13070" width="9.140625" style="1"/>
    <col min="13071" max="13071" width="0" style="1" hidden="1" customWidth="1"/>
    <col min="13072" max="13073" width="9.140625" style="1"/>
    <col min="13074" max="13074" width="0" style="1" hidden="1" customWidth="1"/>
    <col min="13075" max="13268" width="9.140625" style="1"/>
    <col min="13269" max="13269" width="1.42578125" style="1" customWidth="1"/>
    <col min="13270" max="13270" width="51.5703125" style="1" customWidth="1"/>
    <col min="13271" max="13271" width="13.85546875" style="1" customWidth="1"/>
    <col min="13272" max="13274" width="6.28515625" style="1" customWidth="1"/>
    <col min="13275" max="13275" width="6.7109375" style="1" customWidth="1"/>
    <col min="13276" max="13276" width="7.5703125" style="1" customWidth="1"/>
    <col min="13277" max="13277" width="6.7109375" style="1" customWidth="1"/>
    <col min="13278" max="13278" width="7.42578125" style="1" customWidth="1"/>
    <col min="13279" max="13279" width="6.7109375" style="1" customWidth="1"/>
    <col min="13280" max="13280" width="7.42578125" style="1" customWidth="1"/>
    <col min="13281" max="13281" width="6.7109375" style="1" customWidth="1"/>
    <col min="13282" max="13282" width="7.85546875" style="1" customWidth="1"/>
    <col min="13283" max="13283" width="0.140625" style="1" customWidth="1"/>
    <col min="13284" max="13284" width="9.7109375" style="1" customWidth="1"/>
    <col min="13285" max="13285" width="0" style="1" hidden="1" customWidth="1"/>
    <col min="13286" max="13291" width="9.7109375" style="1" customWidth="1"/>
    <col min="13292" max="13292" width="0" style="1" hidden="1" customWidth="1"/>
    <col min="13293" max="13293" width="9.7109375" style="1" customWidth="1"/>
    <col min="13294" max="13294" width="0" style="1" hidden="1" customWidth="1"/>
    <col min="13295" max="13295" width="9.7109375" style="1" customWidth="1"/>
    <col min="13296" max="13296" width="0" style="1" hidden="1" customWidth="1"/>
    <col min="13297" max="13297" width="9.7109375" style="1" customWidth="1"/>
    <col min="13298" max="13298" width="0" style="1" hidden="1" customWidth="1"/>
    <col min="13299" max="13302" width="9.7109375" style="1" customWidth="1"/>
    <col min="13303" max="13316" width="0" style="1" hidden="1" customWidth="1"/>
    <col min="13317" max="13317" width="8.7109375" style="1" customWidth="1"/>
    <col min="13318" max="13319" width="0" style="1" hidden="1" customWidth="1"/>
    <col min="13320" max="13320" width="9.140625" style="1"/>
    <col min="13321" max="13321" width="0" style="1" hidden="1" customWidth="1"/>
    <col min="13322" max="13323" width="9.140625" style="1"/>
    <col min="13324" max="13325" width="0" style="1" hidden="1" customWidth="1"/>
    <col min="13326" max="13326" width="9.140625" style="1"/>
    <col min="13327" max="13327" width="0" style="1" hidden="1" customWidth="1"/>
    <col min="13328" max="13329" width="9.140625" style="1"/>
    <col min="13330" max="13330" width="0" style="1" hidden="1" customWidth="1"/>
    <col min="13331" max="13524" width="9.140625" style="1"/>
    <col min="13525" max="13525" width="1.42578125" style="1" customWidth="1"/>
    <col min="13526" max="13526" width="51.5703125" style="1" customWidth="1"/>
    <col min="13527" max="13527" width="13.85546875" style="1" customWidth="1"/>
    <col min="13528" max="13530" width="6.28515625" style="1" customWidth="1"/>
    <col min="13531" max="13531" width="6.7109375" style="1" customWidth="1"/>
    <col min="13532" max="13532" width="7.5703125" style="1" customWidth="1"/>
    <col min="13533" max="13533" width="6.7109375" style="1" customWidth="1"/>
    <col min="13534" max="13534" width="7.42578125" style="1" customWidth="1"/>
    <col min="13535" max="13535" width="6.7109375" style="1" customWidth="1"/>
    <col min="13536" max="13536" width="7.42578125" style="1" customWidth="1"/>
    <col min="13537" max="13537" width="6.7109375" style="1" customWidth="1"/>
    <col min="13538" max="13538" width="7.85546875" style="1" customWidth="1"/>
    <col min="13539" max="13539" width="0.140625" style="1" customWidth="1"/>
    <col min="13540" max="13540" width="9.7109375" style="1" customWidth="1"/>
    <col min="13541" max="13541" width="0" style="1" hidden="1" customWidth="1"/>
    <col min="13542" max="13547" width="9.7109375" style="1" customWidth="1"/>
    <col min="13548" max="13548" width="0" style="1" hidden="1" customWidth="1"/>
    <col min="13549" max="13549" width="9.7109375" style="1" customWidth="1"/>
    <col min="13550" max="13550" width="0" style="1" hidden="1" customWidth="1"/>
    <col min="13551" max="13551" width="9.7109375" style="1" customWidth="1"/>
    <col min="13552" max="13552" width="0" style="1" hidden="1" customWidth="1"/>
    <col min="13553" max="13553" width="9.7109375" style="1" customWidth="1"/>
    <col min="13554" max="13554" width="0" style="1" hidden="1" customWidth="1"/>
    <col min="13555" max="13558" width="9.7109375" style="1" customWidth="1"/>
    <col min="13559" max="13572" width="0" style="1" hidden="1" customWidth="1"/>
    <col min="13573" max="13573" width="8.7109375" style="1" customWidth="1"/>
    <col min="13574" max="13575" width="0" style="1" hidden="1" customWidth="1"/>
    <col min="13576" max="13576" width="9.140625" style="1"/>
    <col min="13577" max="13577" width="0" style="1" hidden="1" customWidth="1"/>
    <col min="13578" max="13579" width="9.140625" style="1"/>
    <col min="13580" max="13581" width="0" style="1" hidden="1" customWidth="1"/>
    <col min="13582" max="13582" width="9.140625" style="1"/>
    <col min="13583" max="13583" width="0" style="1" hidden="1" customWidth="1"/>
    <col min="13584" max="13585" width="9.140625" style="1"/>
    <col min="13586" max="13586" width="0" style="1" hidden="1" customWidth="1"/>
    <col min="13587" max="13780" width="9.140625" style="1"/>
    <col min="13781" max="13781" width="1.42578125" style="1" customWidth="1"/>
    <col min="13782" max="13782" width="51.5703125" style="1" customWidth="1"/>
    <col min="13783" max="13783" width="13.85546875" style="1" customWidth="1"/>
    <col min="13784" max="13786" width="6.28515625" style="1" customWidth="1"/>
    <col min="13787" max="13787" width="6.7109375" style="1" customWidth="1"/>
    <col min="13788" max="13788" width="7.5703125" style="1" customWidth="1"/>
    <col min="13789" max="13789" width="6.7109375" style="1" customWidth="1"/>
    <col min="13790" max="13790" width="7.42578125" style="1" customWidth="1"/>
    <col min="13791" max="13791" width="6.7109375" style="1" customWidth="1"/>
    <col min="13792" max="13792" width="7.42578125" style="1" customWidth="1"/>
    <col min="13793" max="13793" width="6.7109375" style="1" customWidth="1"/>
    <col min="13794" max="13794" width="7.85546875" style="1" customWidth="1"/>
    <col min="13795" max="13795" width="0.140625" style="1" customWidth="1"/>
    <col min="13796" max="13796" width="9.7109375" style="1" customWidth="1"/>
    <col min="13797" max="13797" width="0" style="1" hidden="1" customWidth="1"/>
    <col min="13798" max="13803" width="9.7109375" style="1" customWidth="1"/>
    <col min="13804" max="13804" width="0" style="1" hidden="1" customWidth="1"/>
    <col min="13805" max="13805" width="9.7109375" style="1" customWidth="1"/>
    <col min="13806" max="13806" width="0" style="1" hidden="1" customWidth="1"/>
    <col min="13807" max="13807" width="9.7109375" style="1" customWidth="1"/>
    <col min="13808" max="13808" width="0" style="1" hidden="1" customWidth="1"/>
    <col min="13809" max="13809" width="9.7109375" style="1" customWidth="1"/>
    <col min="13810" max="13810" width="0" style="1" hidden="1" customWidth="1"/>
    <col min="13811" max="13814" width="9.7109375" style="1" customWidth="1"/>
    <col min="13815" max="13828" width="0" style="1" hidden="1" customWidth="1"/>
    <col min="13829" max="13829" width="8.7109375" style="1" customWidth="1"/>
    <col min="13830" max="13831" width="0" style="1" hidden="1" customWidth="1"/>
    <col min="13832" max="13832" width="9.140625" style="1"/>
    <col min="13833" max="13833" width="0" style="1" hidden="1" customWidth="1"/>
    <col min="13834" max="13835" width="9.140625" style="1"/>
    <col min="13836" max="13837" width="0" style="1" hidden="1" customWidth="1"/>
    <col min="13838" max="13838" width="9.140625" style="1"/>
    <col min="13839" max="13839" width="0" style="1" hidden="1" customWidth="1"/>
    <col min="13840" max="13841" width="9.140625" style="1"/>
    <col min="13842" max="13842" width="0" style="1" hidden="1" customWidth="1"/>
    <col min="13843" max="14036" width="9.140625" style="1"/>
    <col min="14037" max="14037" width="1.42578125" style="1" customWidth="1"/>
    <col min="14038" max="14038" width="51.5703125" style="1" customWidth="1"/>
    <col min="14039" max="14039" width="13.85546875" style="1" customWidth="1"/>
    <col min="14040" max="14042" width="6.28515625" style="1" customWidth="1"/>
    <col min="14043" max="14043" width="6.7109375" style="1" customWidth="1"/>
    <col min="14044" max="14044" width="7.5703125" style="1" customWidth="1"/>
    <col min="14045" max="14045" width="6.7109375" style="1" customWidth="1"/>
    <col min="14046" max="14046" width="7.42578125" style="1" customWidth="1"/>
    <col min="14047" max="14047" width="6.7109375" style="1" customWidth="1"/>
    <col min="14048" max="14048" width="7.42578125" style="1" customWidth="1"/>
    <col min="14049" max="14049" width="6.7109375" style="1" customWidth="1"/>
    <col min="14050" max="14050" width="7.85546875" style="1" customWidth="1"/>
    <col min="14051" max="14051" width="0.140625" style="1" customWidth="1"/>
    <col min="14052" max="14052" width="9.7109375" style="1" customWidth="1"/>
    <col min="14053" max="14053" width="0" style="1" hidden="1" customWidth="1"/>
    <col min="14054" max="14059" width="9.7109375" style="1" customWidth="1"/>
    <col min="14060" max="14060" width="0" style="1" hidden="1" customWidth="1"/>
    <col min="14061" max="14061" width="9.7109375" style="1" customWidth="1"/>
    <col min="14062" max="14062" width="0" style="1" hidden="1" customWidth="1"/>
    <col min="14063" max="14063" width="9.7109375" style="1" customWidth="1"/>
    <col min="14064" max="14064" width="0" style="1" hidden="1" customWidth="1"/>
    <col min="14065" max="14065" width="9.7109375" style="1" customWidth="1"/>
    <col min="14066" max="14066" width="0" style="1" hidden="1" customWidth="1"/>
    <col min="14067" max="14070" width="9.7109375" style="1" customWidth="1"/>
    <col min="14071" max="14084" width="0" style="1" hidden="1" customWidth="1"/>
    <col min="14085" max="14085" width="8.7109375" style="1" customWidth="1"/>
    <col min="14086" max="14087" width="0" style="1" hidden="1" customWidth="1"/>
    <col min="14088" max="14088" width="9.140625" style="1"/>
    <col min="14089" max="14089" width="0" style="1" hidden="1" customWidth="1"/>
    <col min="14090" max="14091" width="9.140625" style="1"/>
    <col min="14092" max="14093" width="0" style="1" hidden="1" customWidth="1"/>
    <col min="14094" max="14094" width="9.140625" style="1"/>
    <col min="14095" max="14095" width="0" style="1" hidden="1" customWidth="1"/>
    <col min="14096" max="14097" width="9.140625" style="1"/>
    <col min="14098" max="14098" width="0" style="1" hidden="1" customWidth="1"/>
    <col min="14099" max="14292" width="9.140625" style="1"/>
    <col min="14293" max="14293" width="1.42578125" style="1" customWidth="1"/>
    <col min="14294" max="14294" width="51.5703125" style="1" customWidth="1"/>
    <col min="14295" max="14295" width="13.85546875" style="1" customWidth="1"/>
    <col min="14296" max="14298" width="6.28515625" style="1" customWidth="1"/>
    <col min="14299" max="14299" width="6.7109375" style="1" customWidth="1"/>
    <col min="14300" max="14300" width="7.5703125" style="1" customWidth="1"/>
    <col min="14301" max="14301" width="6.7109375" style="1" customWidth="1"/>
    <col min="14302" max="14302" width="7.42578125" style="1" customWidth="1"/>
    <col min="14303" max="14303" width="6.7109375" style="1" customWidth="1"/>
    <col min="14304" max="14304" width="7.42578125" style="1" customWidth="1"/>
    <col min="14305" max="14305" width="6.7109375" style="1" customWidth="1"/>
    <col min="14306" max="14306" width="7.85546875" style="1" customWidth="1"/>
    <col min="14307" max="14307" width="0.140625" style="1" customWidth="1"/>
    <col min="14308" max="14308" width="9.7109375" style="1" customWidth="1"/>
    <col min="14309" max="14309" width="0" style="1" hidden="1" customWidth="1"/>
    <col min="14310" max="14315" width="9.7109375" style="1" customWidth="1"/>
    <col min="14316" max="14316" width="0" style="1" hidden="1" customWidth="1"/>
    <col min="14317" max="14317" width="9.7109375" style="1" customWidth="1"/>
    <col min="14318" max="14318" width="0" style="1" hidden="1" customWidth="1"/>
    <col min="14319" max="14319" width="9.7109375" style="1" customWidth="1"/>
    <col min="14320" max="14320" width="0" style="1" hidden="1" customWidth="1"/>
    <col min="14321" max="14321" width="9.7109375" style="1" customWidth="1"/>
    <col min="14322" max="14322" width="0" style="1" hidden="1" customWidth="1"/>
    <col min="14323" max="14326" width="9.7109375" style="1" customWidth="1"/>
    <col min="14327" max="14340" width="0" style="1" hidden="1" customWidth="1"/>
    <col min="14341" max="14341" width="8.7109375" style="1" customWidth="1"/>
    <col min="14342" max="14343" width="0" style="1" hidden="1" customWidth="1"/>
    <col min="14344" max="14344" width="9.140625" style="1"/>
    <col min="14345" max="14345" width="0" style="1" hidden="1" customWidth="1"/>
    <col min="14346" max="14347" width="9.140625" style="1"/>
    <col min="14348" max="14349" width="0" style="1" hidden="1" customWidth="1"/>
    <col min="14350" max="14350" width="9.140625" style="1"/>
    <col min="14351" max="14351" width="0" style="1" hidden="1" customWidth="1"/>
    <col min="14352" max="14353" width="9.140625" style="1"/>
    <col min="14354" max="14354" width="0" style="1" hidden="1" customWidth="1"/>
    <col min="14355" max="14548" width="9.140625" style="1"/>
    <col min="14549" max="14549" width="1.42578125" style="1" customWidth="1"/>
    <col min="14550" max="14550" width="51.5703125" style="1" customWidth="1"/>
    <col min="14551" max="14551" width="13.85546875" style="1" customWidth="1"/>
    <col min="14552" max="14554" width="6.28515625" style="1" customWidth="1"/>
    <col min="14555" max="14555" width="6.7109375" style="1" customWidth="1"/>
    <col min="14556" max="14556" width="7.5703125" style="1" customWidth="1"/>
    <col min="14557" max="14557" width="6.7109375" style="1" customWidth="1"/>
    <col min="14558" max="14558" width="7.42578125" style="1" customWidth="1"/>
    <col min="14559" max="14559" width="6.7109375" style="1" customWidth="1"/>
    <col min="14560" max="14560" width="7.42578125" style="1" customWidth="1"/>
    <col min="14561" max="14561" width="6.7109375" style="1" customWidth="1"/>
    <col min="14562" max="14562" width="7.85546875" style="1" customWidth="1"/>
    <col min="14563" max="14563" width="0.140625" style="1" customWidth="1"/>
    <col min="14564" max="14564" width="9.7109375" style="1" customWidth="1"/>
    <col min="14565" max="14565" width="0" style="1" hidden="1" customWidth="1"/>
    <col min="14566" max="14571" width="9.7109375" style="1" customWidth="1"/>
    <col min="14572" max="14572" width="0" style="1" hidden="1" customWidth="1"/>
    <col min="14573" max="14573" width="9.7109375" style="1" customWidth="1"/>
    <col min="14574" max="14574" width="0" style="1" hidden="1" customWidth="1"/>
    <col min="14575" max="14575" width="9.7109375" style="1" customWidth="1"/>
    <col min="14576" max="14576" width="0" style="1" hidden="1" customWidth="1"/>
    <col min="14577" max="14577" width="9.7109375" style="1" customWidth="1"/>
    <col min="14578" max="14578" width="0" style="1" hidden="1" customWidth="1"/>
    <col min="14579" max="14582" width="9.7109375" style="1" customWidth="1"/>
    <col min="14583" max="14596" width="0" style="1" hidden="1" customWidth="1"/>
    <col min="14597" max="14597" width="8.7109375" style="1" customWidth="1"/>
    <col min="14598" max="14599" width="0" style="1" hidden="1" customWidth="1"/>
    <col min="14600" max="14600" width="9.140625" style="1"/>
    <col min="14601" max="14601" width="0" style="1" hidden="1" customWidth="1"/>
    <col min="14602" max="14603" width="9.140625" style="1"/>
    <col min="14604" max="14605" width="0" style="1" hidden="1" customWidth="1"/>
    <col min="14606" max="14606" width="9.140625" style="1"/>
    <col min="14607" max="14607" width="0" style="1" hidden="1" customWidth="1"/>
    <col min="14608" max="14609" width="9.140625" style="1"/>
    <col min="14610" max="14610" width="0" style="1" hidden="1" customWidth="1"/>
    <col min="14611" max="14804" width="9.140625" style="1"/>
    <col min="14805" max="14805" width="1.42578125" style="1" customWidth="1"/>
    <col min="14806" max="14806" width="51.5703125" style="1" customWidth="1"/>
    <col min="14807" max="14807" width="13.85546875" style="1" customWidth="1"/>
    <col min="14808" max="14810" width="6.28515625" style="1" customWidth="1"/>
    <col min="14811" max="14811" width="6.7109375" style="1" customWidth="1"/>
    <col min="14812" max="14812" width="7.5703125" style="1" customWidth="1"/>
    <col min="14813" max="14813" width="6.7109375" style="1" customWidth="1"/>
    <col min="14814" max="14814" width="7.42578125" style="1" customWidth="1"/>
    <col min="14815" max="14815" width="6.7109375" style="1" customWidth="1"/>
    <col min="14816" max="14816" width="7.42578125" style="1" customWidth="1"/>
    <col min="14817" max="14817" width="6.7109375" style="1" customWidth="1"/>
    <col min="14818" max="14818" width="7.85546875" style="1" customWidth="1"/>
    <col min="14819" max="14819" width="0.140625" style="1" customWidth="1"/>
    <col min="14820" max="14820" width="9.7109375" style="1" customWidth="1"/>
    <col min="14821" max="14821" width="0" style="1" hidden="1" customWidth="1"/>
    <col min="14822" max="14827" width="9.7109375" style="1" customWidth="1"/>
    <col min="14828" max="14828" width="0" style="1" hidden="1" customWidth="1"/>
    <col min="14829" max="14829" width="9.7109375" style="1" customWidth="1"/>
    <col min="14830" max="14830" width="0" style="1" hidden="1" customWidth="1"/>
    <col min="14831" max="14831" width="9.7109375" style="1" customWidth="1"/>
    <col min="14832" max="14832" width="0" style="1" hidden="1" customWidth="1"/>
    <col min="14833" max="14833" width="9.7109375" style="1" customWidth="1"/>
    <col min="14834" max="14834" width="0" style="1" hidden="1" customWidth="1"/>
    <col min="14835" max="14838" width="9.7109375" style="1" customWidth="1"/>
    <col min="14839" max="14852" width="0" style="1" hidden="1" customWidth="1"/>
    <col min="14853" max="14853" width="8.7109375" style="1" customWidth="1"/>
    <col min="14854" max="14855" width="0" style="1" hidden="1" customWidth="1"/>
    <col min="14856" max="14856" width="9.140625" style="1"/>
    <col min="14857" max="14857" width="0" style="1" hidden="1" customWidth="1"/>
    <col min="14858" max="14859" width="9.140625" style="1"/>
    <col min="14860" max="14861" width="0" style="1" hidden="1" customWidth="1"/>
    <col min="14862" max="14862" width="9.140625" style="1"/>
    <col min="14863" max="14863" width="0" style="1" hidden="1" customWidth="1"/>
    <col min="14864" max="14865" width="9.140625" style="1"/>
    <col min="14866" max="14866" width="0" style="1" hidden="1" customWidth="1"/>
    <col min="14867" max="15060" width="9.140625" style="1"/>
    <col min="15061" max="15061" width="1.42578125" style="1" customWidth="1"/>
    <col min="15062" max="15062" width="51.5703125" style="1" customWidth="1"/>
    <col min="15063" max="15063" width="13.85546875" style="1" customWidth="1"/>
    <col min="15064" max="15066" width="6.28515625" style="1" customWidth="1"/>
    <col min="15067" max="15067" width="6.7109375" style="1" customWidth="1"/>
    <col min="15068" max="15068" width="7.5703125" style="1" customWidth="1"/>
    <col min="15069" max="15069" width="6.7109375" style="1" customWidth="1"/>
    <col min="15070" max="15070" width="7.42578125" style="1" customWidth="1"/>
    <col min="15071" max="15071" width="6.7109375" style="1" customWidth="1"/>
    <col min="15072" max="15072" width="7.42578125" style="1" customWidth="1"/>
    <col min="15073" max="15073" width="6.7109375" style="1" customWidth="1"/>
    <col min="15074" max="15074" width="7.85546875" style="1" customWidth="1"/>
    <col min="15075" max="15075" width="0.140625" style="1" customWidth="1"/>
    <col min="15076" max="15076" width="9.7109375" style="1" customWidth="1"/>
    <col min="15077" max="15077" width="0" style="1" hidden="1" customWidth="1"/>
    <col min="15078" max="15083" width="9.7109375" style="1" customWidth="1"/>
    <col min="15084" max="15084" width="0" style="1" hidden="1" customWidth="1"/>
    <col min="15085" max="15085" width="9.7109375" style="1" customWidth="1"/>
    <col min="15086" max="15086" width="0" style="1" hidden="1" customWidth="1"/>
    <col min="15087" max="15087" width="9.7109375" style="1" customWidth="1"/>
    <col min="15088" max="15088" width="0" style="1" hidden="1" customWidth="1"/>
    <col min="15089" max="15089" width="9.7109375" style="1" customWidth="1"/>
    <col min="15090" max="15090" width="0" style="1" hidden="1" customWidth="1"/>
    <col min="15091" max="15094" width="9.7109375" style="1" customWidth="1"/>
    <col min="15095" max="15108" width="0" style="1" hidden="1" customWidth="1"/>
    <col min="15109" max="15109" width="8.7109375" style="1" customWidth="1"/>
    <col min="15110" max="15111" width="0" style="1" hidden="1" customWidth="1"/>
    <col min="15112" max="15112" width="9.140625" style="1"/>
    <col min="15113" max="15113" width="0" style="1" hidden="1" customWidth="1"/>
    <col min="15114" max="15115" width="9.140625" style="1"/>
    <col min="15116" max="15117" width="0" style="1" hidden="1" customWidth="1"/>
    <col min="15118" max="15118" width="9.140625" style="1"/>
    <col min="15119" max="15119" width="0" style="1" hidden="1" customWidth="1"/>
    <col min="15120" max="15121" width="9.140625" style="1"/>
    <col min="15122" max="15122" width="0" style="1" hidden="1" customWidth="1"/>
    <col min="15123" max="15316" width="9.140625" style="1"/>
    <col min="15317" max="15317" width="1.42578125" style="1" customWidth="1"/>
    <col min="15318" max="15318" width="51.5703125" style="1" customWidth="1"/>
    <col min="15319" max="15319" width="13.85546875" style="1" customWidth="1"/>
    <col min="15320" max="15322" width="6.28515625" style="1" customWidth="1"/>
    <col min="15323" max="15323" width="6.7109375" style="1" customWidth="1"/>
    <col min="15324" max="15324" width="7.5703125" style="1" customWidth="1"/>
    <col min="15325" max="15325" width="6.7109375" style="1" customWidth="1"/>
    <col min="15326" max="15326" width="7.42578125" style="1" customWidth="1"/>
    <col min="15327" max="15327" width="6.7109375" style="1" customWidth="1"/>
    <col min="15328" max="15328" width="7.42578125" style="1" customWidth="1"/>
    <col min="15329" max="15329" width="6.7109375" style="1" customWidth="1"/>
    <col min="15330" max="15330" width="7.85546875" style="1" customWidth="1"/>
    <col min="15331" max="15331" width="0.140625" style="1" customWidth="1"/>
    <col min="15332" max="15332" width="9.7109375" style="1" customWidth="1"/>
    <col min="15333" max="15333" width="0" style="1" hidden="1" customWidth="1"/>
    <col min="15334" max="15339" width="9.7109375" style="1" customWidth="1"/>
    <col min="15340" max="15340" width="0" style="1" hidden="1" customWidth="1"/>
    <col min="15341" max="15341" width="9.7109375" style="1" customWidth="1"/>
    <col min="15342" max="15342" width="0" style="1" hidden="1" customWidth="1"/>
    <col min="15343" max="15343" width="9.7109375" style="1" customWidth="1"/>
    <col min="15344" max="15344" width="0" style="1" hidden="1" customWidth="1"/>
    <col min="15345" max="15345" width="9.7109375" style="1" customWidth="1"/>
    <col min="15346" max="15346" width="0" style="1" hidden="1" customWidth="1"/>
    <col min="15347" max="15350" width="9.7109375" style="1" customWidth="1"/>
    <col min="15351" max="15364" width="0" style="1" hidden="1" customWidth="1"/>
    <col min="15365" max="15365" width="8.7109375" style="1" customWidth="1"/>
    <col min="15366" max="15367" width="0" style="1" hidden="1" customWidth="1"/>
    <col min="15368" max="15368" width="9.140625" style="1"/>
    <col min="15369" max="15369" width="0" style="1" hidden="1" customWidth="1"/>
    <col min="15370" max="15371" width="9.140625" style="1"/>
    <col min="15372" max="15373" width="0" style="1" hidden="1" customWidth="1"/>
    <col min="15374" max="15374" width="9.140625" style="1"/>
    <col min="15375" max="15375" width="0" style="1" hidden="1" customWidth="1"/>
    <col min="15376" max="15377" width="9.140625" style="1"/>
    <col min="15378" max="15378" width="0" style="1" hidden="1" customWidth="1"/>
    <col min="15379" max="15572" width="9.140625" style="1"/>
    <col min="15573" max="15573" width="1.42578125" style="1" customWidth="1"/>
    <col min="15574" max="15574" width="51.5703125" style="1" customWidth="1"/>
    <col min="15575" max="15575" width="13.85546875" style="1" customWidth="1"/>
    <col min="15576" max="15578" width="6.28515625" style="1" customWidth="1"/>
    <col min="15579" max="15579" width="6.7109375" style="1" customWidth="1"/>
    <col min="15580" max="15580" width="7.5703125" style="1" customWidth="1"/>
    <col min="15581" max="15581" width="6.7109375" style="1" customWidth="1"/>
    <col min="15582" max="15582" width="7.42578125" style="1" customWidth="1"/>
    <col min="15583" max="15583" width="6.7109375" style="1" customWidth="1"/>
    <col min="15584" max="15584" width="7.42578125" style="1" customWidth="1"/>
    <col min="15585" max="15585" width="6.7109375" style="1" customWidth="1"/>
    <col min="15586" max="15586" width="7.85546875" style="1" customWidth="1"/>
    <col min="15587" max="15587" width="0.140625" style="1" customWidth="1"/>
    <col min="15588" max="15588" width="9.7109375" style="1" customWidth="1"/>
    <col min="15589" max="15589" width="0" style="1" hidden="1" customWidth="1"/>
    <col min="15590" max="15595" width="9.7109375" style="1" customWidth="1"/>
    <col min="15596" max="15596" width="0" style="1" hidden="1" customWidth="1"/>
    <col min="15597" max="15597" width="9.7109375" style="1" customWidth="1"/>
    <col min="15598" max="15598" width="0" style="1" hidden="1" customWidth="1"/>
    <col min="15599" max="15599" width="9.7109375" style="1" customWidth="1"/>
    <col min="15600" max="15600" width="0" style="1" hidden="1" customWidth="1"/>
    <col min="15601" max="15601" width="9.7109375" style="1" customWidth="1"/>
    <col min="15602" max="15602" width="0" style="1" hidden="1" customWidth="1"/>
    <col min="15603" max="15606" width="9.7109375" style="1" customWidth="1"/>
    <col min="15607" max="15620" width="0" style="1" hidden="1" customWidth="1"/>
    <col min="15621" max="15621" width="8.7109375" style="1" customWidth="1"/>
    <col min="15622" max="15623" width="0" style="1" hidden="1" customWidth="1"/>
    <col min="15624" max="15624" width="9.140625" style="1"/>
    <col min="15625" max="15625" width="0" style="1" hidden="1" customWidth="1"/>
    <col min="15626" max="15627" width="9.140625" style="1"/>
    <col min="15628" max="15629" width="0" style="1" hidden="1" customWidth="1"/>
    <col min="15630" max="15630" width="9.140625" style="1"/>
    <col min="15631" max="15631" width="0" style="1" hidden="1" customWidth="1"/>
    <col min="15632" max="15633" width="9.140625" style="1"/>
    <col min="15634" max="15634" width="0" style="1" hidden="1" customWidth="1"/>
    <col min="15635" max="15828" width="9.140625" style="1"/>
    <col min="15829" max="15829" width="1.42578125" style="1" customWidth="1"/>
    <col min="15830" max="15830" width="51.5703125" style="1" customWidth="1"/>
    <col min="15831" max="15831" width="13.85546875" style="1" customWidth="1"/>
    <col min="15832" max="15834" width="6.28515625" style="1" customWidth="1"/>
    <col min="15835" max="15835" width="6.7109375" style="1" customWidth="1"/>
    <col min="15836" max="15836" width="7.5703125" style="1" customWidth="1"/>
    <col min="15837" max="15837" width="6.7109375" style="1" customWidth="1"/>
    <col min="15838" max="15838" width="7.42578125" style="1" customWidth="1"/>
    <col min="15839" max="15839" width="6.7109375" style="1" customWidth="1"/>
    <col min="15840" max="15840" width="7.42578125" style="1" customWidth="1"/>
    <col min="15841" max="15841" width="6.7109375" style="1" customWidth="1"/>
    <col min="15842" max="15842" width="7.85546875" style="1" customWidth="1"/>
    <col min="15843" max="15843" width="0.140625" style="1" customWidth="1"/>
    <col min="15844" max="15844" width="9.7109375" style="1" customWidth="1"/>
    <col min="15845" max="15845" width="0" style="1" hidden="1" customWidth="1"/>
    <col min="15846" max="15851" width="9.7109375" style="1" customWidth="1"/>
    <col min="15852" max="15852" width="0" style="1" hidden="1" customWidth="1"/>
    <col min="15853" max="15853" width="9.7109375" style="1" customWidth="1"/>
    <col min="15854" max="15854" width="0" style="1" hidden="1" customWidth="1"/>
    <col min="15855" max="15855" width="9.7109375" style="1" customWidth="1"/>
    <col min="15856" max="15856" width="0" style="1" hidden="1" customWidth="1"/>
    <col min="15857" max="15857" width="9.7109375" style="1" customWidth="1"/>
    <col min="15858" max="15858" width="0" style="1" hidden="1" customWidth="1"/>
    <col min="15859" max="15862" width="9.7109375" style="1" customWidth="1"/>
    <col min="15863" max="15876" width="0" style="1" hidden="1" customWidth="1"/>
    <col min="15877" max="15877" width="8.7109375" style="1" customWidth="1"/>
    <col min="15878" max="15879" width="0" style="1" hidden="1" customWidth="1"/>
    <col min="15880" max="15880" width="9.140625" style="1"/>
    <col min="15881" max="15881" width="0" style="1" hidden="1" customWidth="1"/>
    <col min="15882" max="15883" width="9.140625" style="1"/>
    <col min="15884" max="15885" width="0" style="1" hidden="1" customWidth="1"/>
    <col min="15886" max="15886" width="9.140625" style="1"/>
    <col min="15887" max="15887" width="0" style="1" hidden="1" customWidth="1"/>
    <col min="15888" max="15889" width="9.140625" style="1"/>
    <col min="15890" max="15890" width="0" style="1" hidden="1" customWidth="1"/>
    <col min="15891" max="16084" width="9.140625" style="1"/>
    <col min="16085" max="16085" width="1.42578125" style="1" customWidth="1"/>
    <col min="16086" max="16086" width="51.5703125" style="1" customWidth="1"/>
    <col min="16087" max="16087" width="13.85546875" style="1" customWidth="1"/>
    <col min="16088" max="16090" width="6.28515625" style="1" customWidth="1"/>
    <col min="16091" max="16091" width="6.7109375" style="1" customWidth="1"/>
    <col min="16092" max="16092" width="7.5703125" style="1" customWidth="1"/>
    <col min="16093" max="16093" width="6.7109375" style="1" customWidth="1"/>
    <col min="16094" max="16094" width="7.42578125" style="1" customWidth="1"/>
    <col min="16095" max="16095" width="6.7109375" style="1" customWidth="1"/>
    <col min="16096" max="16096" width="7.42578125" style="1" customWidth="1"/>
    <col min="16097" max="16097" width="6.7109375" style="1" customWidth="1"/>
    <col min="16098" max="16098" width="7.85546875" style="1" customWidth="1"/>
    <col min="16099" max="16099" width="0.140625" style="1" customWidth="1"/>
    <col min="16100" max="16100" width="9.7109375" style="1" customWidth="1"/>
    <col min="16101" max="16101" width="0" style="1" hidden="1" customWidth="1"/>
    <col min="16102" max="16107" width="9.7109375" style="1" customWidth="1"/>
    <col min="16108" max="16108" width="0" style="1" hidden="1" customWidth="1"/>
    <col min="16109" max="16109" width="9.7109375" style="1" customWidth="1"/>
    <col min="16110" max="16110" width="0" style="1" hidden="1" customWidth="1"/>
    <col min="16111" max="16111" width="9.7109375" style="1" customWidth="1"/>
    <col min="16112" max="16112" width="0" style="1" hidden="1" customWidth="1"/>
    <col min="16113" max="16113" width="9.7109375" style="1" customWidth="1"/>
    <col min="16114" max="16114" width="0" style="1" hidden="1" customWidth="1"/>
    <col min="16115" max="16118" width="9.7109375" style="1" customWidth="1"/>
    <col min="16119" max="16132" width="0" style="1" hidden="1" customWidth="1"/>
    <col min="16133" max="16133" width="8.7109375" style="1" customWidth="1"/>
    <col min="16134" max="16135" width="0" style="1" hidden="1" customWidth="1"/>
    <col min="16136" max="16136" width="9.140625" style="1"/>
    <col min="16137" max="16137" width="0" style="1" hidden="1" customWidth="1"/>
    <col min="16138" max="16139" width="9.140625" style="1"/>
    <col min="16140" max="16141" width="0" style="1" hidden="1" customWidth="1"/>
    <col min="16142" max="16142" width="9.140625" style="1"/>
    <col min="16143" max="16143" width="0" style="1" hidden="1" customWidth="1"/>
    <col min="16144" max="16145" width="9.140625" style="1"/>
    <col min="16146" max="16146" width="0" style="1" hidden="1" customWidth="1"/>
    <col min="16147" max="16384" width="9.140625" style="1"/>
  </cols>
  <sheetData>
    <row r="1" spans="2:54" x14ac:dyDescent="0.2">
      <c r="B1" s="37" t="s">
        <v>9</v>
      </c>
      <c r="C1" s="37"/>
      <c r="D1" s="37"/>
      <c r="E1" s="37"/>
      <c r="F1" s="89"/>
      <c r="G1" s="37"/>
      <c r="H1" s="37"/>
      <c r="I1" s="37"/>
      <c r="J1" s="37"/>
    </row>
    <row r="2" spans="2:54" x14ac:dyDescent="0.2">
      <c r="B2" s="36" t="s">
        <v>127</v>
      </c>
      <c r="C2" s="36"/>
      <c r="D2" s="36"/>
      <c r="E2" s="36"/>
      <c r="F2" s="90"/>
      <c r="G2" s="36"/>
      <c r="H2" s="36"/>
      <c r="I2" s="36"/>
      <c r="J2" s="36"/>
    </row>
    <row r="3" spans="2:54" ht="15.75" customHeight="1" x14ac:dyDescent="0.2">
      <c r="B3" s="36" t="s">
        <v>10</v>
      </c>
      <c r="C3" s="36"/>
      <c r="D3" s="36"/>
      <c r="E3" s="36"/>
      <c r="F3" s="90"/>
      <c r="G3" s="36"/>
      <c r="H3" s="36"/>
      <c r="I3" s="36"/>
      <c r="J3" s="36"/>
      <c r="BB3" s="1"/>
    </row>
    <row r="4" spans="2:54" ht="18" x14ac:dyDescent="0.25">
      <c r="B4" s="28"/>
      <c r="C4" s="28"/>
      <c r="D4" s="28"/>
      <c r="E4" s="82"/>
      <c r="F4" s="115"/>
      <c r="G4" s="28"/>
      <c r="H4" s="28"/>
      <c r="I4" s="28"/>
      <c r="J4" s="28"/>
      <c r="Q4" s="38" t="s">
        <v>0</v>
      </c>
      <c r="W4" s="28"/>
      <c r="X4" s="91"/>
      <c r="Y4" s="28"/>
      <c r="Z4" s="82"/>
      <c r="AA4" s="28"/>
      <c r="AB4" s="28"/>
      <c r="AC4" s="28"/>
      <c r="BB4" s="1"/>
    </row>
    <row r="5" spans="2:54" ht="18" x14ac:dyDescent="0.25">
      <c r="B5" s="28"/>
      <c r="C5" s="28"/>
      <c r="D5" s="28"/>
      <c r="E5" s="82"/>
      <c r="F5" s="115"/>
      <c r="G5" s="28"/>
      <c r="H5" s="28"/>
      <c r="I5" s="28"/>
      <c r="J5" s="28"/>
      <c r="Q5" s="38" t="s">
        <v>13</v>
      </c>
      <c r="W5" s="28"/>
      <c r="X5" s="91"/>
      <c r="Y5" s="28"/>
      <c r="Z5" s="82"/>
      <c r="AA5" s="28"/>
      <c r="AB5" s="28"/>
      <c r="AC5" s="28"/>
      <c r="BB5" s="1"/>
    </row>
    <row r="6" spans="2:54" s="4" customFormat="1" ht="14.25" x14ac:dyDescent="0.2">
      <c r="B6" s="28"/>
      <c r="C6" s="28"/>
      <c r="D6" s="28"/>
      <c r="E6" s="82"/>
      <c r="F6" s="115"/>
      <c r="G6" s="28"/>
      <c r="H6" s="28"/>
      <c r="I6" s="28"/>
      <c r="J6" s="28"/>
      <c r="W6" s="28"/>
      <c r="X6" s="91"/>
      <c r="Y6" s="28"/>
      <c r="Z6" s="82"/>
      <c r="AA6" s="28"/>
      <c r="AB6" s="28"/>
      <c r="AC6" s="28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</row>
    <row r="7" spans="2:54" s="4" customFormat="1" ht="19.5" customHeight="1" x14ac:dyDescent="0.3">
      <c r="B7" s="3"/>
      <c r="C7" s="3"/>
      <c r="D7" s="3"/>
      <c r="E7" s="83"/>
      <c r="F7" s="116"/>
      <c r="G7" s="3"/>
      <c r="H7" s="3"/>
      <c r="I7" s="3"/>
      <c r="J7" s="3"/>
      <c r="Q7" s="39" t="s">
        <v>80</v>
      </c>
      <c r="W7" s="3"/>
      <c r="X7" s="92"/>
      <c r="Y7" s="3"/>
      <c r="Z7" s="83"/>
      <c r="AA7" s="3"/>
      <c r="AB7" s="3"/>
      <c r="AC7" s="3"/>
      <c r="AD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</row>
    <row r="8" spans="2:54" s="4" customFormat="1" ht="15" x14ac:dyDescent="0.25">
      <c r="B8" s="6"/>
      <c r="C8" s="6"/>
      <c r="D8" s="6"/>
      <c r="E8" s="84"/>
      <c r="F8" s="117"/>
      <c r="G8" s="6"/>
      <c r="H8" s="6"/>
      <c r="I8" s="6"/>
      <c r="J8" s="6"/>
      <c r="K8" s="7"/>
      <c r="L8" s="7"/>
      <c r="M8" s="7"/>
      <c r="N8" s="7"/>
      <c r="O8" s="7"/>
      <c r="P8" s="7"/>
      <c r="R8" s="7"/>
      <c r="S8" s="7"/>
      <c r="T8" s="7"/>
      <c r="U8" s="7"/>
      <c r="V8" s="7"/>
      <c r="W8" s="6"/>
      <c r="X8" s="93"/>
      <c r="Y8" s="6"/>
      <c r="Z8" s="84"/>
      <c r="AA8" s="6"/>
      <c r="AB8" s="6"/>
      <c r="AC8" s="6"/>
      <c r="AD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</row>
    <row r="9" spans="2:54" s="4" customFormat="1" x14ac:dyDescent="0.2">
      <c r="B9" s="3" t="s">
        <v>86</v>
      </c>
      <c r="C9" s="3" t="s">
        <v>86</v>
      </c>
      <c r="D9" s="3"/>
      <c r="E9" s="83"/>
      <c r="F9" s="116"/>
      <c r="G9" s="3"/>
      <c r="H9" s="3"/>
      <c r="I9" s="3"/>
      <c r="J9" s="3"/>
      <c r="K9" s="8"/>
      <c r="L9" s="8"/>
      <c r="M9" s="8"/>
      <c r="N9" s="8"/>
      <c r="O9" s="8"/>
      <c r="P9" s="8"/>
      <c r="R9" s="8"/>
      <c r="S9" s="8"/>
      <c r="T9" s="8"/>
      <c r="AC9" s="11" t="s">
        <v>11</v>
      </c>
      <c r="AD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</row>
    <row r="10" spans="2:54" s="4" customFormat="1" ht="11.25" x14ac:dyDescent="0.2">
      <c r="F10" s="94"/>
      <c r="K10" s="8"/>
      <c r="L10" s="8"/>
      <c r="M10" s="8"/>
      <c r="N10" s="8"/>
      <c r="O10" s="8"/>
      <c r="P10" s="8"/>
      <c r="R10" s="8"/>
      <c r="S10" s="8"/>
      <c r="T10" s="8"/>
      <c r="U10" s="8"/>
      <c r="V10" s="8"/>
      <c r="X10" s="94"/>
      <c r="AD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</row>
    <row r="11" spans="2:54" s="4" customFormat="1" ht="12" thickBot="1" x14ac:dyDescent="0.25">
      <c r="F11" s="94"/>
      <c r="K11" s="10"/>
      <c r="L11" s="10"/>
      <c r="M11" s="10"/>
      <c r="N11" s="10"/>
      <c r="O11" s="10"/>
      <c r="P11" s="10"/>
      <c r="R11" s="10"/>
      <c r="S11" s="10"/>
      <c r="T11" s="10"/>
      <c r="U11" s="10"/>
      <c r="V11" s="10"/>
      <c r="X11" s="94"/>
      <c r="AD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</row>
    <row r="12" spans="2:54" s="13" customFormat="1" ht="25.5" customHeight="1" x14ac:dyDescent="0.25">
      <c r="B12" s="124">
        <v>1</v>
      </c>
      <c r="C12" s="114">
        <v>2</v>
      </c>
      <c r="D12" s="125">
        <v>3</v>
      </c>
      <c r="E12" s="125">
        <v>4</v>
      </c>
      <c r="F12" s="125">
        <v>5</v>
      </c>
      <c r="G12" s="125">
        <v>6</v>
      </c>
      <c r="H12" s="114">
        <v>7</v>
      </c>
      <c r="I12" s="104">
        <v>8</v>
      </c>
      <c r="J12" s="114">
        <v>9</v>
      </c>
      <c r="K12" s="201" t="s">
        <v>3</v>
      </c>
      <c r="L12" s="202"/>
      <c r="M12" s="203" t="s">
        <v>4</v>
      </c>
      <c r="N12" s="204"/>
      <c r="O12" s="205" t="s">
        <v>2</v>
      </c>
      <c r="P12" s="208" t="s">
        <v>36</v>
      </c>
      <c r="Q12" s="205" t="s">
        <v>1</v>
      </c>
      <c r="R12" s="205" t="s">
        <v>2</v>
      </c>
      <c r="S12" s="201" t="s">
        <v>3</v>
      </c>
      <c r="T12" s="202"/>
      <c r="U12" s="203" t="s">
        <v>4</v>
      </c>
      <c r="V12" s="204"/>
      <c r="W12" s="124">
        <v>1</v>
      </c>
      <c r="X12" s="114">
        <v>2</v>
      </c>
      <c r="Y12" s="114">
        <v>3</v>
      </c>
      <c r="Z12" s="104">
        <v>4</v>
      </c>
      <c r="AA12" s="114">
        <v>5</v>
      </c>
      <c r="AB12" s="104">
        <v>6</v>
      </c>
      <c r="AC12" s="114">
        <v>7</v>
      </c>
      <c r="AD12" s="156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</row>
    <row r="13" spans="2:54" s="13" customFormat="1" ht="25.5" customHeight="1" x14ac:dyDescent="0.25">
      <c r="B13" s="193" t="s">
        <v>129</v>
      </c>
      <c r="C13" s="195" t="s">
        <v>128</v>
      </c>
      <c r="D13" s="195" t="s">
        <v>42</v>
      </c>
      <c r="E13" s="195" t="s">
        <v>42</v>
      </c>
      <c r="F13" s="195" t="s">
        <v>128</v>
      </c>
      <c r="G13" s="195" t="s">
        <v>42</v>
      </c>
      <c r="H13" s="195" t="s">
        <v>128</v>
      </c>
      <c r="I13" s="195" t="s">
        <v>129</v>
      </c>
      <c r="J13" s="195" t="s">
        <v>129</v>
      </c>
      <c r="K13" s="211" t="s">
        <v>6</v>
      </c>
      <c r="L13" s="199" t="s">
        <v>5</v>
      </c>
      <c r="M13" s="199" t="s">
        <v>6</v>
      </c>
      <c r="N13" s="212" t="s">
        <v>5</v>
      </c>
      <c r="O13" s="206"/>
      <c r="P13" s="209"/>
      <c r="Q13" s="206"/>
      <c r="R13" s="206"/>
      <c r="S13" s="197" t="s">
        <v>6</v>
      </c>
      <c r="T13" s="199" t="s">
        <v>5</v>
      </c>
      <c r="U13" s="199" t="s">
        <v>6</v>
      </c>
      <c r="V13" s="212" t="s">
        <v>5</v>
      </c>
      <c r="W13" s="193" t="s">
        <v>129</v>
      </c>
      <c r="X13" s="195" t="s">
        <v>128</v>
      </c>
      <c r="Y13" s="195" t="s">
        <v>42</v>
      </c>
      <c r="Z13" s="195" t="s">
        <v>42</v>
      </c>
      <c r="AA13" s="195" t="s">
        <v>128</v>
      </c>
      <c r="AB13" s="195" t="s">
        <v>129</v>
      </c>
      <c r="AC13" s="195" t="s">
        <v>129</v>
      </c>
      <c r="AD13" s="156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</row>
    <row r="14" spans="2:54" s="13" customFormat="1" ht="17.25" customHeight="1" thickBot="1" x14ac:dyDescent="0.3">
      <c r="B14" s="194"/>
      <c r="C14" s="196"/>
      <c r="D14" s="196"/>
      <c r="E14" s="196"/>
      <c r="F14" s="196"/>
      <c r="G14" s="196"/>
      <c r="H14" s="196"/>
      <c r="I14" s="196"/>
      <c r="J14" s="196"/>
      <c r="K14" s="198"/>
      <c r="L14" s="200"/>
      <c r="M14" s="200"/>
      <c r="N14" s="213"/>
      <c r="O14" s="207"/>
      <c r="P14" s="210"/>
      <c r="Q14" s="206"/>
      <c r="R14" s="207"/>
      <c r="S14" s="198"/>
      <c r="T14" s="200"/>
      <c r="U14" s="200"/>
      <c r="V14" s="213"/>
      <c r="W14" s="194"/>
      <c r="X14" s="196"/>
      <c r="Y14" s="196"/>
      <c r="Z14" s="196"/>
      <c r="AA14" s="196"/>
      <c r="AB14" s="196"/>
      <c r="AC14" s="196"/>
      <c r="AD14" s="156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</row>
    <row r="15" spans="2:54" s="13" customFormat="1" ht="21.95" customHeight="1" x14ac:dyDescent="0.25">
      <c r="B15" s="126">
        <v>0.22222222222222221</v>
      </c>
      <c r="C15" s="123">
        <v>0.25347222222222221</v>
      </c>
      <c r="D15" s="127">
        <v>0.29166666666666669</v>
      </c>
      <c r="E15" s="127">
        <v>0.33333333333333331</v>
      </c>
      <c r="F15" s="127">
        <v>0.42708333333333331</v>
      </c>
      <c r="G15" s="127">
        <v>0.49305555555555558</v>
      </c>
      <c r="H15" s="123">
        <v>0.51388888888888895</v>
      </c>
      <c r="I15" s="121">
        <v>0.54166666666666663</v>
      </c>
      <c r="J15" s="123">
        <v>0.57638888888888895</v>
      </c>
      <c r="K15" s="128">
        <v>0</v>
      </c>
      <c r="L15" s="129">
        <v>0</v>
      </c>
      <c r="M15" s="130">
        <v>0</v>
      </c>
      <c r="N15" s="131">
        <v>0</v>
      </c>
      <c r="O15" s="132"/>
      <c r="P15" s="133" t="s">
        <v>38</v>
      </c>
      <c r="Q15" s="134" t="s">
        <v>15</v>
      </c>
      <c r="R15" s="135"/>
      <c r="S15" s="136">
        <v>0.9</v>
      </c>
      <c r="T15" s="137">
        <v>30.999999999999996</v>
      </c>
      <c r="U15" s="138">
        <v>1.3888888888888889E-3</v>
      </c>
      <c r="V15" s="139">
        <v>3.2638888888888891E-2</v>
      </c>
      <c r="W15" s="105">
        <f t="shared" ref="W15:W37" si="0">SUM(W16+U15)</f>
        <v>0.35694444444444434</v>
      </c>
      <c r="X15" s="105">
        <f t="shared" ref="X15:X37" si="1">SUM(X16+U15)</f>
        <v>0.39861111111111097</v>
      </c>
      <c r="Y15" s="105">
        <f t="shared" ref="Y15:Y37" si="2">SUM(Y16+U15)</f>
        <v>0.49236111111111097</v>
      </c>
      <c r="Z15" s="105">
        <f t="shared" ref="Z15:Z37" si="3">SUM(Z16+U15)</f>
        <v>0.57916666666666661</v>
      </c>
      <c r="AA15" s="105">
        <f t="shared" ref="AA15:AA37" si="4">SUM(AA16+U15)</f>
        <v>0.60694444444444429</v>
      </c>
      <c r="AB15" s="105">
        <f t="shared" ref="AB15:AB37" si="5">SUM(AB16+U15)</f>
        <v>0.64166666666666661</v>
      </c>
      <c r="AC15" s="165">
        <f t="shared" ref="AC15:AC37" si="6">SUM(AC16+U15)</f>
        <v>0.71319444444444424</v>
      </c>
      <c r="AD15" s="156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</row>
    <row r="16" spans="2:54" s="13" customFormat="1" ht="21.95" customHeight="1" x14ac:dyDescent="0.25">
      <c r="B16" s="105">
        <f t="shared" ref="B16:B39" si="7">SUM(B15+M16)</f>
        <v>0.22361111111111109</v>
      </c>
      <c r="C16" s="105">
        <f t="shared" ref="C16:C39" si="8">SUM(C15+M16)</f>
        <v>0.25486111111111109</v>
      </c>
      <c r="D16" s="105">
        <f t="shared" ref="D16:D39" si="9">SUM(D15+M16)</f>
        <v>0.29305555555555557</v>
      </c>
      <c r="E16" s="105">
        <f t="shared" ref="E16:E39" si="10">SUM(E15+M16)</f>
        <v>0.3347222222222222</v>
      </c>
      <c r="F16" s="105">
        <f t="shared" ref="F16:F39" si="11">SUM(F15+M16)</f>
        <v>0.4284722222222222</v>
      </c>
      <c r="G16" s="105">
        <f t="shared" ref="G16:G39" si="12">SUM(G15+M16)</f>
        <v>0.49444444444444446</v>
      </c>
      <c r="H16" s="105">
        <f t="shared" ref="H16:H39" si="13">SUM(H15+M16)</f>
        <v>0.51527777777777783</v>
      </c>
      <c r="I16" s="105">
        <f t="shared" ref="I16:I39" si="14">SUM(I15+M16)</f>
        <v>0.54305555555555551</v>
      </c>
      <c r="J16" s="105">
        <f t="shared" ref="J16:J39" si="15">SUM(J15+M16)</f>
        <v>0.57777777777777783</v>
      </c>
      <c r="K16" s="136">
        <v>0.9</v>
      </c>
      <c r="L16" s="137">
        <v>0.9</v>
      </c>
      <c r="M16" s="138">
        <v>1.3888888888888889E-3</v>
      </c>
      <c r="N16" s="139">
        <v>1.3888888888888889E-3</v>
      </c>
      <c r="O16" s="135"/>
      <c r="P16" s="140" t="s">
        <v>37</v>
      </c>
      <c r="Q16" s="141" t="s">
        <v>16</v>
      </c>
      <c r="R16" s="135"/>
      <c r="S16" s="136">
        <v>1.2</v>
      </c>
      <c r="T16" s="137">
        <v>30.099999999999998</v>
      </c>
      <c r="U16" s="138">
        <v>2.0833333333333333E-3</v>
      </c>
      <c r="V16" s="139">
        <v>3.125E-2</v>
      </c>
      <c r="W16" s="105">
        <f t="shared" si="0"/>
        <v>0.35555555555555546</v>
      </c>
      <c r="X16" s="105">
        <f t="shared" si="1"/>
        <v>0.39722222222222209</v>
      </c>
      <c r="Y16" s="105">
        <f t="shared" si="2"/>
        <v>0.49097222222222209</v>
      </c>
      <c r="Z16" s="105">
        <f t="shared" si="3"/>
        <v>0.57777777777777772</v>
      </c>
      <c r="AA16" s="105">
        <f t="shared" si="4"/>
        <v>0.6055555555555554</v>
      </c>
      <c r="AB16" s="105">
        <f t="shared" si="5"/>
        <v>0.64027777777777772</v>
      </c>
      <c r="AC16" s="165">
        <f t="shared" si="6"/>
        <v>0.71180555555555536</v>
      </c>
      <c r="AD16" s="156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</row>
    <row r="17" spans="2:51" s="16" customFormat="1" ht="21.95" customHeight="1" x14ac:dyDescent="0.25">
      <c r="B17" s="105">
        <f t="shared" si="7"/>
        <v>0.22569444444444442</v>
      </c>
      <c r="C17" s="105">
        <f t="shared" si="8"/>
        <v>0.25694444444444442</v>
      </c>
      <c r="D17" s="105">
        <f t="shared" si="9"/>
        <v>0.2951388888888889</v>
      </c>
      <c r="E17" s="105">
        <f t="shared" si="10"/>
        <v>0.33680555555555552</v>
      </c>
      <c r="F17" s="105">
        <f t="shared" si="11"/>
        <v>0.43055555555555552</v>
      </c>
      <c r="G17" s="105">
        <f t="shared" si="12"/>
        <v>0.49652777777777779</v>
      </c>
      <c r="H17" s="105">
        <f t="shared" si="13"/>
        <v>0.51736111111111116</v>
      </c>
      <c r="I17" s="105">
        <f t="shared" si="14"/>
        <v>0.54513888888888884</v>
      </c>
      <c r="J17" s="105">
        <f t="shared" si="15"/>
        <v>0.57986111111111116</v>
      </c>
      <c r="K17" s="136">
        <v>1.2</v>
      </c>
      <c r="L17" s="137">
        <v>2.1</v>
      </c>
      <c r="M17" s="138">
        <v>2.0833333333333333E-3</v>
      </c>
      <c r="N17" s="139">
        <v>3.472222222222222E-3</v>
      </c>
      <c r="O17" s="135">
        <f>SUM(K17/(1/60))</f>
        <v>72</v>
      </c>
      <c r="P17" s="142" t="s">
        <v>38</v>
      </c>
      <c r="Q17" s="143" t="s">
        <v>56</v>
      </c>
      <c r="R17" s="135">
        <f>SUM(M17/(1/60))</f>
        <v>0.125</v>
      </c>
      <c r="S17" s="136">
        <v>0.5</v>
      </c>
      <c r="T17" s="137">
        <v>28.9</v>
      </c>
      <c r="U17" s="138">
        <v>6.9444444444444447E-4</v>
      </c>
      <c r="V17" s="139">
        <v>2.9166666666666667E-2</v>
      </c>
      <c r="W17" s="105">
        <f t="shared" si="0"/>
        <v>0.35347222222222213</v>
      </c>
      <c r="X17" s="105">
        <f t="shared" si="1"/>
        <v>0.39513888888888876</v>
      </c>
      <c r="Y17" s="105">
        <f t="shared" si="2"/>
        <v>0.48888888888888876</v>
      </c>
      <c r="Z17" s="105">
        <f t="shared" si="3"/>
        <v>0.5756944444444444</v>
      </c>
      <c r="AA17" s="105">
        <f t="shared" si="4"/>
        <v>0.60347222222222208</v>
      </c>
      <c r="AB17" s="105">
        <f t="shared" si="5"/>
        <v>0.6381944444444444</v>
      </c>
      <c r="AC17" s="165">
        <f t="shared" si="6"/>
        <v>0.70972222222222203</v>
      </c>
      <c r="AD17" s="157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</row>
    <row r="18" spans="2:51" s="16" customFormat="1" ht="21.95" customHeight="1" x14ac:dyDescent="0.25">
      <c r="B18" s="105">
        <f t="shared" si="7"/>
        <v>0.22638888888888886</v>
      </c>
      <c r="C18" s="105">
        <f t="shared" si="8"/>
        <v>0.25763888888888886</v>
      </c>
      <c r="D18" s="105">
        <f t="shared" si="9"/>
        <v>0.29583333333333334</v>
      </c>
      <c r="E18" s="105">
        <f t="shared" si="10"/>
        <v>0.33749999999999997</v>
      </c>
      <c r="F18" s="105">
        <f t="shared" si="11"/>
        <v>0.43124999999999997</v>
      </c>
      <c r="G18" s="105">
        <f t="shared" si="12"/>
        <v>0.49722222222222223</v>
      </c>
      <c r="H18" s="105">
        <f t="shared" si="13"/>
        <v>0.5180555555555556</v>
      </c>
      <c r="I18" s="105">
        <f t="shared" si="14"/>
        <v>0.54583333333333328</v>
      </c>
      <c r="J18" s="105">
        <f t="shared" si="15"/>
        <v>0.5805555555555556</v>
      </c>
      <c r="K18" s="136">
        <v>0.5</v>
      </c>
      <c r="L18" s="137">
        <v>2.6</v>
      </c>
      <c r="M18" s="138">
        <v>6.9444444444444447E-4</v>
      </c>
      <c r="N18" s="139">
        <v>4.1666666666666666E-3</v>
      </c>
      <c r="O18" s="135"/>
      <c r="P18" s="142" t="s">
        <v>38</v>
      </c>
      <c r="Q18" s="143" t="s">
        <v>57</v>
      </c>
      <c r="R18" s="135">
        <f>SUM(S18/(3/60))</f>
        <v>40</v>
      </c>
      <c r="S18" s="136">
        <v>2</v>
      </c>
      <c r="T18" s="137">
        <v>28.4</v>
      </c>
      <c r="U18" s="138">
        <v>2.0833333333333333E-3</v>
      </c>
      <c r="V18" s="139">
        <v>2.8472222222222222E-2</v>
      </c>
      <c r="W18" s="105">
        <f t="shared" si="0"/>
        <v>0.35277777777777769</v>
      </c>
      <c r="X18" s="105">
        <f t="shared" si="1"/>
        <v>0.39444444444444432</v>
      </c>
      <c r="Y18" s="105">
        <f t="shared" si="2"/>
        <v>0.48819444444444432</v>
      </c>
      <c r="Z18" s="105">
        <f t="shared" si="3"/>
        <v>0.57499999999999996</v>
      </c>
      <c r="AA18" s="105">
        <f t="shared" si="4"/>
        <v>0.60277777777777763</v>
      </c>
      <c r="AB18" s="105">
        <f t="shared" si="5"/>
        <v>0.63749999999999996</v>
      </c>
      <c r="AC18" s="165">
        <f t="shared" si="6"/>
        <v>0.70902777777777759</v>
      </c>
      <c r="AD18" s="157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</row>
    <row r="19" spans="2:51" s="16" customFormat="1" ht="21.95" customHeight="1" x14ac:dyDescent="0.25">
      <c r="B19" s="105">
        <f t="shared" si="7"/>
        <v>0.22847222222222219</v>
      </c>
      <c r="C19" s="105">
        <f t="shared" si="8"/>
        <v>0.25972222222222219</v>
      </c>
      <c r="D19" s="105">
        <f t="shared" si="9"/>
        <v>0.29791666666666666</v>
      </c>
      <c r="E19" s="105">
        <f t="shared" si="10"/>
        <v>0.33958333333333329</v>
      </c>
      <c r="F19" s="105">
        <f t="shared" si="11"/>
        <v>0.43333333333333329</v>
      </c>
      <c r="G19" s="105">
        <f t="shared" si="12"/>
        <v>0.49930555555555556</v>
      </c>
      <c r="H19" s="105">
        <f t="shared" si="13"/>
        <v>0.52013888888888893</v>
      </c>
      <c r="I19" s="105">
        <f t="shared" si="14"/>
        <v>0.54791666666666661</v>
      </c>
      <c r="J19" s="105">
        <f t="shared" si="15"/>
        <v>0.58263888888888893</v>
      </c>
      <c r="K19" s="136">
        <v>2</v>
      </c>
      <c r="L19" s="137">
        <v>4.5999999999999996</v>
      </c>
      <c r="M19" s="138">
        <v>2.0833333333333333E-3</v>
      </c>
      <c r="N19" s="139">
        <v>6.2500000000000003E-3</v>
      </c>
      <c r="O19" s="135">
        <f>SUM(K19/(3/60))</f>
        <v>40</v>
      </c>
      <c r="P19" s="142" t="s">
        <v>39</v>
      </c>
      <c r="Q19" s="143" t="s">
        <v>58</v>
      </c>
      <c r="R19" s="135">
        <f>SUM(S19/(4/60))</f>
        <v>45</v>
      </c>
      <c r="S19" s="136">
        <v>3</v>
      </c>
      <c r="T19" s="137">
        <v>26.4</v>
      </c>
      <c r="U19" s="138">
        <v>2.7777777777777779E-3</v>
      </c>
      <c r="V19" s="139">
        <v>2.6388888888888889E-2</v>
      </c>
      <c r="W19" s="105">
        <f t="shared" si="0"/>
        <v>0.35069444444444436</v>
      </c>
      <c r="X19" s="105">
        <f t="shared" si="1"/>
        <v>0.39236111111111099</v>
      </c>
      <c r="Y19" s="105">
        <f t="shared" si="2"/>
        <v>0.48611111111111099</v>
      </c>
      <c r="Z19" s="105">
        <f t="shared" si="3"/>
        <v>0.57291666666666663</v>
      </c>
      <c r="AA19" s="105">
        <f t="shared" si="4"/>
        <v>0.60069444444444431</v>
      </c>
      <c r="AB19" s="105">
        <f t="shared" si="5"/>
        <v>0.63541666666666663</v>
      </c>
      <c r="AC19" s="165">
        <f t="shared" si="6"/>
        <v>0.70694444444444426</v>
      </c>
      <c r="AD19" s="157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</row>
    <row r="20" spans="2:51" s="16" customFormat="1" ht="21.95" customHeight="1" x14ac:dyDescent="0.25">
      <c r="B20" s="105">
        <f t="shared" si="7"/>
        <v>0.23124999999999996</v>
      </c>
      <c r="C20" s="105">
        <f t="shared" si="8"/>
        <v>0.26249999999999996</v>
      </c>
      <c r="D20" s="105">
        <f t="shared" si="9"/>
        <v>0.30069444444444443</v>
      </c>
      <c r="E20" s="105">
        <f t="shared" si="10"/>
        <v>0.34236111111111106</v>
      </c>
      <c r="F20" s="105">
        <f t="shared" si="11"/>
        <v>0.43611111111111106</v>
      </c>
      <c r="G20" s="105">
        <f t="shared" si="12"/>
        <v>0.50208333333333333</v>
      </c>
      <c r="H20" s="105">
        <f t="shared" si="13"/>
        <v>0.5229166666666667</v>
      </c>
      <c r="I20" s="105">
        <f t="shared" si="14"/>
        <v>0.55069444444444438</v>
      </c>
      <c r="J20" s="105">
        <f t="shared" si="15"/>
        <v>0.5854166666666667</v>
      </c>
      <c r="K20" s="136">
        <v>3</v>
      </c>
      <c r="L20" s="137">
        <v>7.6</v>
      </c>
      <c r="M20" s="138">
        <v>2.7777777777777779E-3</v>
      </c>
      <c r="N20" s="139">
        <v>9.0277777777777787E-3</v>
      </c>
      <c r="O20" s="135">
        <f>SUM(K20/(4/60))</f>
        <v>45</v>
      </c>
      <c r="P20" s="142" t="s">
        <v>39</v>
      </c>
      <c r="Q20" s="143" t="s">
        <v>89</v>
      </c>
      <c r="R20" s="135"/>
      <c r="S20" s="136">
        <v>0.4</v>
      </c>
      <c r="T20" s="137">
        <v>23.4</v>
      </c>
      <c r="U20" s="138">
        <v>6.9444444444444447E-4</v>
      </c>
      <c r="V20" s="139">
        <v>2.361111111111111E-2</v>
      </c>
      <c r="W20" s="105">
        <f t="shared" si="0"/>
        <v>0.3479166666666666</v>
      </c>
      <c r="X20" s="105">
        <f t="shared" si="1"/>
        <v>0.38958333333333323</v>
      </c>
      <c r="Y20" s="105">
        <f t="shared" si="2"/>
        <v>0.48333333333333323</v>
      </c>
      <c r="Z20" s="105">
        <f t="shared" si="3"/>
        <v>0.57013888888888886</v>
      </c>
      <c r="AA20" s="105">
        <f t="shared" si="4"/>
        <v>0.59791666666666654</v>
      </c>
      <c r="AB20" s="105">
        <f t="shared" si="5"/>
        <v>0.63263888888888886</v>
      </c>
      <c r="AC20" s="165">
        <f t="shared" si="6"/>
        <v>0.7041666666666665</v>
      </c>
      <c r="AD20" s="157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</row>
    <row r="21" spans="2:51" s="16" customFormat="1" ht="21.95" customHeight="1" x14ac:dyDescent="0.25">
      <c r="B21" s="105">
        <f t="shared" si="7"/>
        <v>0.2319444444444444</v>
      </c>
      <c r="C21" s="105">
        <f t="shared" si="8"/>
        <v>0.2631944444444444</v>
      </c>
      <c r="D21" s="105">
        <f t="shared" si="9"/>
        <v>0.30138888888888887</v>
      </c>
      <c r="E21" s="105">
        <f t="shared" si="10"/>
        <v>0.3430555555555555</v>
      </c>
      <c r="F21" s="105">
        <f t="shared" si="11"/>
        <v>0.4368055555555555</v>
      </c>
      <c r="G21" s="105">
        <f t="shared" si="12"/>
        <v>0.50277777777777777</v>
      </c>
      <c r="H21" s="105">
        <f t="shared" si="13"/>
        <v>0.52361111111111114</v>
      </c>
      <c r="I21" s="105">
        <f t="shared" si="14"/>
        <v>0.55138888888888882</v>
      </c>
      <c r="J21" s="105">
        <f t="shared" si="15"/>
        <v>0.58611111111111114</v>
      </c>
      <c r="K21" s="136">
        <v>0.4</v>
      </c>
      <c r="L21" s="137">
        <v>8</v>
      </c>
      <c r="M21" s="138">
        <v>6.9444444444444447E-4</v>
      </c>
      <c r="N21" s="139">
        <v>9.7222222222222224E-3</v>
      </c>
      <c r="O21" s="135"/>
      <c r="P21" s="142" t="s">
        <v>39</v>
      </c>
      <c r="Q21" s="143" t="s">
        <v>88</v>
      </c>
      <c r="R21" s="135"/>
      <c r="S21" s="136">
        <v>1</v>
      </c>
      <c r="T21" s="137">
        <v>23</v>
      </c>
      <c r="U21" s="138">
        <v>1.3888888888888889E-3</v>
      </c>
      <c r="V21" s="139">
        <v>2.2916666666666665E-2</v>
      </c>
      <c r="W21" s="105">
        <f t="shared" si="0"/>
        <v>0.34722222222222215</v>
      </c>
      <c r="X21" s="105">
        <f t="shared" si="1"/>
        <v>0.38888888888888878</v>
      </c>
      <c r="Y21" s="105">
        <f t="shared" si="2"/>
        <v>0.48263888888888878</v>
      </c>
      <c r="Z21" s="105">
        <f t="shared" si="3"/>
        <v>0.56944444444444442</v>
      </c>
      <c r="AA21" s="105">
        <f t="shared" si="4"/>
        <v>0.5972222222222221</v>
      </c>
      <c r="AB21" s="105">
        <f t="shared" si="5"/>
        <v>0.63194444444444442</v>
      </c>
      <c r="AC21" s="165">
        <f t="shared" si="6"/>
        <v>0.70347222222222205</v>
      </c>
      <c r="AD21" s="157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</row>
    <row r="22" spans="2:51" s="16" customFormat="1" ht="21.95" customHeight="1" x14ac:dyDescent="0.25">
      <c r="B22" s="105">
        <f t="shared" si="7"/>
        <v>0.23333333333333328</v>
      </c>
      <c r="C22" s="105">
        <f t="shared" si="8"/>
        <v>0.26458333333333328</v>
      </c>
      <c r="D22" s="105">
        <f t="shared" si="9"/>
        <v>0.30277777777777776</v>
      </c>
      <c r="E22" s="105">
        <f t="shared" si="10"/>
        <v>0.34444444444444439</v>
      </c>
      <c r="F22" s="105">
        <f t="shared" si="11"/>
        <v>0.43819444444444439</v>
      </c>
      <c r="G22" s="105">
        <f t="shared" si="12"/>
        <v>0.50416666666666665</v>
      </c>
      <c r="H22" s="105">
        <f t="shared" si="13"/>
        <v>0.52500000000000002</v>
      </c>
      <c r="I22" s="105">
        <f t="shared" si="14"/>
        <v>0.5527777777777777</v>
      </c>
      <c r="J22" s="105">
        <f t="shared" si="15"/>
        <v>0.58750000000000002</v>
      </c>
      <c r="K22" s="136">
        <v>1</v>
      </c>
      <c r="L22" s="137">
        <v>9</v>
      </c>
      <c r="M22" s="138">
        <v>1.3888888888888889E-3</v>
      </c>
      <c r="N22" s="139">
        <v>1.1111111111111112E-2</v>
      </c>
      <c r="O22" s="135"/>
      <c r="P22" s="142" t="s">
        <v>39</v>
      </c>
      <c r="Q22" s="143" t="s">
        <v>81</v>
      </c>
      <c r="R22" s="135">
        <f>SUM(S22/(5/60))</f>
        <v>46.800000000000004</v>
      </c>
      <c r="S22" s="136">
        <v>3.9</v>
      </c>
      <c r="T22" s="137">
        <v>22</v>
      </c>
      <c r="U22" s="138">
        <v>3.472222222222222E-3</v>
      </c>
      <c r="V22" s="139">
        <v>2.1527777777777778E-2</v>
      </c>
      <c r="W22" s="105">
        <f t="shared" si="0"/>
        <v>0.34583333333333327</v>
      </c>
      <c r="X22" s="105">
        <f t="shared" si="1"/>
        <v>0.3874999999999999</v>
      </c>
      <c r="Y22" s="105">
        <f t="shared" si="2"/>
        <v>0.4812499999999999</v>
      </c>
      <c r="Z22" s="105">
        <f t="shared" si="3"/>
        <v>0.56805555555555554</v>
      </c>
      <c r="AA22" s="105">
        <f t="shared" si="4"/>
        <v>0.59583333333333321</v>
      </c>
      <c r="AB22" s="105">
        <f t="shared" si="5"/>
        <v>0.63055555555555554</v>
      </c>
      <c r="AC22" s="165">
        <f t="shared" si="6"/>
        <v>0.70208333333333317</v>
      </c>
      <c r="AD22" s="157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</row>
    <row r="23" spans="2:51" s="16" customFormat="1" ht="21.95" customHeight="1" x14ac:dyDescent="0.25">
      <c r="B23" s="105">
        <f t="shared" si="7"/>
        <v>0.23680555555555549</v>
      </c>
      <c r="C23" s="105">
        <f t="shared" si="8"/>
        <v>0.26805555555555549</v>
      </c>
      <c r="D23" s="105">
        <f t="shared" si="9"/>
        <v>0.30624999999999997</v>
      </c>
      <c r="E23" s="105">
        <f t="shared" si="10"/>
        <v>0.3479166666666666</v>
      </c>
      <c r="F23" s="105">
        <f t="shared" si="11"/>
        <v>0.4416666666666666</v>
      </c>
      <c r="G23" s="105">
        <f t="shared" si="12"/>
        <v>0.50763888888888886</v>
      </c>
      <c r="H23" s="105">
        <f t="shared" si="13"/>
        <v>0.52847222222222223</v>
      </c>
      <c r="I23" s="105">
        <f t="shared" si="14"/>
        <v>0.55624999999999991</v>
      </c>
      <c r="J23" s="105">
        <f t="shared" si="15"/>
        <v>0.59097222222222223</v>
      </c>
      <c r="K23" s="136">
        <v>3.9</v>
      </c>
      <c r="L23" s="137">
        <v>12.9</v>
      </c>
      <c r="M23" s="138">
        <v>3.472222222222222E-3</v>
      </c>
      <c r="N23" s="139">
        <v>1.4583333333333334E-2</v>
      </c>
      <c r="O23" s="135">
        <f>SUM(K23/(5/60))</f>
        <v>46.800000000000004</v>
      </c>
      <c r="P23" s="142" t="s">
        <v>39</v>
      </c>
      <c r="Q23" s="143" t="s">
        <v>82</v>
      </c>
      <c r="R23" s="135"/>
      <c r="S23" s="136">
        <v>1</v>
      </c>
      <c r="T23" s="137">
        <v>18.100000000000001</v>
      </c>
      <c r="U23" s="138">
        <v>6.9444444444444447E-4</v>
      </c>
      <c r="V23" s="139">
        <v>1.8055555555555554E-2</v>
      </c>
      <c r="W23" s="105">
        <f t="shared" si="0"/>
        <v>0.34236111111111106</v>
      </c>
      <c r="X23" s="105">
        <f t="shared" si="1"/>
        <v>0.38402777777777769</v>
      </c>
      <c r="Y23" s="105">
        <f t="shared" si="2"/>
        <v>0.47777777777777769</v>
      </c>
      <c r="Z23" s="105">
        <f t="shared" si="3"/>
        <v>0.56458333333333333</v>
      </c>
      <c r="AA23" s="105">
        <f t="shared" si="4"/>
        <v>0.59236111111111101</v>
      </c>
      <c r="AB23" s="105">
        <f t="shared" si="5"/>
        <v>0.62708333333333333</v>
      </c>
      <c r="AC23" s="165">
        <f t="shared" si="6"/>
        <v>0.69861111111111096</v>
      </c>
      <c r="AD23" s="157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</row>
    <row r="24" spans="2:51" s="16" customFormat="1" ht="21.95" customHeight="1" x14ac:dyDescent="0.25">
      <c r="B24" s="105">
        <f t="shared" si="7"/>
        <v>0.23749999999999993</v>
      </c>
      <c r="C24" s="105">
        <f t="shared" si="8"/>
        <v>0.26874999999999993</v>
      </c>
      <c r="D24" s="105">
        <f t="shared" si="9"/>
        <v>0.30694444444444441</v>
      </c>
      <c r="E24" s="105">
        <f t="shared" si="10"/>
        <v>0.34861111111111104</v>
      </c>
      <c r="F24" s="105">
        <f t="shared" si="11"/>
        <v>0.44236111111111104</v>
      </c>
      <c r="G24" s="105">
        <f t="shared" si="12"/>
        <v>0.5083333333333333</v>
      </c>
      <c r="H24" s="105">
        <f t="shared" si="13"/>
        <v>0.52916666666666667</v>
      </c>
      <c r="I24" s="105">
        <f t="shared" si="14"/>
        <v>0.55694444444444435</v>
      </c>
      <c r="J24" s="105">
        <f t="shared" si="15"/>
        <v>0.59166666666666667</v>
      </c>
      <c r="K24" s="136">
        <v>1</v>
      </c>
      <c r="L24" s="137">
        <v>13.9</v>
      </c>
      <c r="M24" s="138">
        <v>6.9444444444444447E-4</v>
      </c>
      <c r="N24" s="139">
        <v>1.5277777777777777E-2</v>
      </c>
      <c r="O24" s="135"/>
      <c r="P24" s="142" t="s">
        <v>37</v>
      </c>
      <c r="Q24" s="143" t="s">
        <v>69</v>
      </c>
      <c r="R24" s="135"/>
      <c r="S24" s="136">
        <v>2.8</v>
      </c>
      <c r="T24" s="137">
        <v>17.100000000000001</v>
      </c>
      <c r="U24" s="138">
        <v>2.0833333333333333E-3</v>
      </c>
      <c r="V24" s="139">
        <v>1.7361111111111108E-2</v>
      </c>
      <c r="W24" s="105">
        <f t="shared" si="0"/>
        <v>0.34166666666666662</v>
      </c>
      <c r="X24" s="105">
        <f t="shared" si="1"/>
        <v>0.38333333333333325</v>
      </c>
      <c r="Y24" s="105">
        <f t="shared" si="2"/>
        <v>0.47708333333333325</v>
      </c>
      <c r="Z24" s="105">
        <f t="shared" si="3"/>
        <v>0.56388888888888888</v>
      </c>
      <c r="AA24" s="105">
        <f t="shared" si="4"/>
        <v>0.59166666666666656</v>
      </c>
      <c r="AB24" s="105">
        <f t="shared" si="5"/>
        <v>0.62638888888888888</v>
      </c>
      <c r="AC24" s="165">
        <f t="shared" si="6"/>
        <v>0.69791666666666652</v>
      </c>
      <c r="AD24" s="157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</row>
    <row r="25" spans="2:51" s="16" customFormat="1" ht="21.95" customHeight="1" x14ac:dyDescent="0.25">
      <c r="B25" s="105">
        <f t="shared" si="7"/>
        <v>0.23958333333333326</v>
      </c>
      <c r="C25" s="105">
        <f t="shared" si="8"/>
        <v>0.27083333333333326</v>
      </c>
      <c r="D25" s="105">
        <f t="shared" si="9"/>
        <v>0.30902777777777773</v>
      </c>
      <c r="E25" s="105">
        <f t="shared" si="10"/>
        <v>0.35069444444444436</v>
      </c>
      <c r="F25" s="105">
        <f t="shared" si="11"/>
        <v>0.44444444444444436</v>
      </c>
      <c r="G25" s="105">
        <f t="shared" si="12"/>
        <v>0.51041666666666663</v>
      </c>
      <c r="H25" s="105">
        <f t="shared" si="13"/>
        <v>0.53125</v>
      </c>
      <c r="I25" s="105">
        <f t="shared" si="14"/>
        <v>0.55902777777777768</v>
      </c>
      <c r="J25" s="105">
        <f t="shared" si="15"/>
        <v>0.59375</v>
      </c>
      <c r="K25" s="136">
        <v>2.8</v>
      </c>
      <c r="L25" s="137">
        <v>16.7</v>
      </c>
      <c r="M25" s="138">
        <v>2.0833333333333333E-3</v>
      </c>
      <c r="N25" s="139">
        <v>1.7361111111111112E-2</v>
      </c>
      <c r="O25" s="135"/>
      <c r="P25" s="142" t="s">
        <v>37</v>
      </c>
      <c r="Q25" s="143" t="s">
        <v>68</v>
      </c>
      <c r="R25" s="135"/>
      <c r="S25" s="136">
        <v>0.5</v>
      </c>
      <c r="T25" s="137">
        <v>14.3</v>
      </c>
      <c r="U25" s="138">
        <v>6.9444444444444447E-4</v>
      </c>
      <c r="V25" s="139">
        <v>1.5277777777777776E-2</v>
      </c>
      <c r="W25" s="105">
        <f t="shared" si="0"/>
        <v>0.33958333333333329</v>
      </c>
      <c r="X25" s="105">
        <f t="shared" si="1"/>
        <v>0.38124999999999992</v>
      </c>
      <c r="Y25" s="105">
        <f t="shared" si="2"/>
        <v>0.47499999999999992</v>
      </c>
      <c r="Z25" s="105">
        <f t="shared" si="3"/>
        <v>0.56180555555555556</v>
      </c>
      <c r="AA25" s="105">
        <f t="shared" si="4"/>
        <v>0.58958333333333324</v>
      </c>
      <c r="AB25" s="105">
        <f t="shared" si="5"/>
        <v>0.62430555555555556</v>
      </c>
      <c r="AC25" s="165">
        <f t="shared" si="6"/>
        <v>0.69583333333333319</v>
      </c>
      <c r="AD25" s="157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</row>
    <row r="26" spans="2:51" s="16" customFormat="1" ht="21.95" customHeight="1" x14ac:dyDescent="0.25">
      <c r="B26" s="105">
        <f t="shared" si="7"/>
        <v>0.2402777777777777</v>
      </c>
      <c r="C26" s="105">
        <f t="shared" si="8"/>
        <v>0.2715277777777777</v>
      </c>
      <c r="D26" s="105">
        <f t="shared" si="9"/>
        <v>0.30972222222222218</v>
      </c>
      <c r="E26" s="105">
        <f t="shared" si="10"/>
        <v>0.35138888888888881</v>
      </c>
      <c r="F26" s="105">
        <f t="shared" si="11"/>
        <v>0.44513888888888881</v>
      </c>
      <c r="G26" s="105">
        <f t="shared" si="12"/>
        <v>0.51111111111111107</v>
      </c>
      <c r="H26" s="105">
        <f t="shared" si="13"/>
        <v>0.53194444444444444</v>
      </c>
      <c r="I26" s="105">
        <f t="shared" si="14"/>
        <v>0.55972222222222212</v>
      </c>
      <c r="J26" s="105">
        <f t="shared" si="15"/>
        <v>0.59444444444444444</v>
      </c>
      <c r="K26" s="136">
        <v>0.5</v>
      </c>
      <c r="L26" s="137">
        <v>17.2</v>
      </c>
      <c r="M26" s="138">
        <v>6.9444444444444447E-4</v>
      </c>
      <c r="N26" s="139">
        <v>1.8055555555555557E-2</v>
      </c>
      <c r="O26" s="135"/>
      <c r="P26" s="142" t="s">
        <v>39</v>
      </c>
      <c r="Q26" s="143" t="s">
        <v>64</v>
      </c>
      <c r="R26" s="135"/>
      <c r="S26" s="136">
        <v>2.6</v>
      </c>
      <c r="T26" s="137">
        <v>13.8</v>
      </c>
      <c r="U26" s="138">
        <v>2.0833333333333333E-3</v>
      </c>
      <c r="V26" s="139">
        <v>1.4583333333333332E-2</v>
      </c>
      <c r="W26" s="105">
        <f t="shared" si="0"/>
        <v>0.33888888888888885</v>
      </c>
      <c r="X26" s="105">
        <f t="shared" si="1"/>
        <v>0.38055555555555548</v>
      </c>
      <c r="Y26" s="105">
        <f t="shared" si="2"/>
        <v>0.47430555555555548</v>
      </c>
      <c r="Z26" s="105">
        <f t="shared" si="3"/>
        <v>0.56111111111111112</v>
      </c>
      <c r="AA26" s="105">
        <f t="shared" si="4"/>
        <v>0.5888888888888888</v>
      </c>
      <c r="AB26" s="105">
        <f t="shared" si="5"/>
        <v>0.62361111111111112</v>
      </c>
      <c r="AC26" s="165">
        <f t="shared" si="6"/>
        <v>0.69513888888888875</v>
      </c>
      <c r="AD26" s="157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</row>
    <row r="27" spans="2:51" s="16" customFormat="1" ht="21.95" customHeight="1" x14ac:dyDescent="0.25">
      <c r="B27" s="105">
        <f t="shared" si="7"/>
        <v>0.24236111111111103</v>
      </c>
      <c r="C27" s="105">
        <f t="shared" si="8"/>
        <v>0.27361111111111103</v>
      </c>
      <c r="D27" s="105">
        <f t="shared" si="9"/>
        <v>0.3118055555555555</v>
      </c>
      <c r="E27" s="105">
        <f t="shared" si="10"/>
        <v>0.35347222222222213</v>
      </c>
      <c r="F27" s="105">
        <f t="shared" si="11"/>
        <v>0.44722222222222213</v>
      </c>
      <c r="G27" s="105">
        <f t="shared" si="12"/>
        <v>0.5131944444444444</v>
      </c>
      <c r="H27" s="105">
        <f t="shared" si="13"/>
        <v>0.53402777777777777</v>
      </c>
      <c r="I27" s="105">
        <f t="shared" si="14"/>
        <v>0.56180555555555545</v>
      </c>
      <c r="J27" s="105">
        <f t="shared" si="15"/>
        <v>0.59652777777777777</v>
      </c>
      <c r="K27" s="136">
        <v>2.6</v>
      </c>
      <c r="L27" s="137">
        <v>19.8</v>
      </c>
      <c r="M27" s="138">
        <v>2.0833333333333333E-3</v>
      </c>
      <c r="N27" s="139">
        <v>2.013888888888889E-2</v>
      </c>
      <c r="O27" s="135"/>
      <c r="P27" s="142" t="s">
        <v>37</v>
      </c>
      <c r="Q27" s="143" t="s">
        <v>65</v>
      </c>
      <c r="R27" s="135"/>
      <c r="S27" s="136">
        <v>0.5</v>
      </c>
      <c r="T27" s="137">
        <v>11.200000000000001</v>
      </c>
      <c r="U27" s="138">
        <v>6.9444444444444447E-4</v>
      </c>
      <c r="V27" s="139">
        <v>1.2499999999999999E-2</v>
      </c>
      <c r="W27" s="105">
        <f t="shared" si="0"/>
        <v>0.33680555555555552</v>
      </c>
      <c r="X27" s="105">
        <f t="shared" si="1"/>
        <v>0.37847222222222215</v>
      </c>
      <c r="Y27" s="105">
        <f t="shared" si="2"/>
        <v>0.47222222222222215</v>
      </c>
      <c r="Z27" s="105">
        <f t="shared" si="3"/>
        <v>0.55902777777777779</v>
      </c>
      <c r="AA27" s="105">
        <f t="shared" si="4"/>
        <v>0.58680555555555547</v>
      </c>
      <c r="AB27" s="105">
        <f t="shared" si="5"/>
        <v>0.62152777777777779</v>
      </c>
      <c r="AC27" s="165">
        <f t="shared" si="6"/>
        <v>0.69305555555555542</v>
      </c>
      <c r="AD27" s="157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</row>
    <row r="28" spans="2:51" s="16" customFormat="1" ht="21.95" customHeight="1" x14ac:dyDescent="0.25">
      <c r="B28" s="105">
        <f t="shared" si="7"/>
        <v>0.24305555555555547</v>
      </c>
      <c r="C28" s="105">
        <f t="shared" si="8"/>
        <v>0.27430555555555547</v>
      </c>
      <c r="D28" s="105">
        <f t="shared" si="9"/>
        <v>0.31249999999999994</v>
      </c>
      <c r="E28" s="105">
        <f t="shared" si="10"/>
        <v>0.35416666666666657</v>
      </c>
      <c r="F28" s="105">
        <f t="shared" si="11"/>
        <v>0.44791666666666657</v>
      </c>
      <c r="G28" s="105">
        <f t="shared" si="12"/>
        <v>0.51388888888888884</v>
      </c>
      <c r="H28" s="105">
        <f t="shared" si="13"/>
        <v>0.53472222222222221</v>
      </c>
      <c r="I28" s="105">
        <f t="shared" si="14"/>
        <v>0.56249999999999989</v>
      </c>
      <c r="J28" s="105">
        <f t="shared" si="15"/>
        <v>0.59722222222222221</v>
      </c>
      <c r="K28" s="136">
        <v>0.5</v>
      </c>
      <c r="L28" s="137">
        <v>20.3</v>
      </c>
      <c r="M28" s="138">
        <v>6.9444444444444447E-4</v>
      </c>
      <c r="N28" s="139">
        <v>2.0833333333333336E-2</v>
      </c>
      <c r="O28" s="135">
        <f>SUM(K28/(3/60))</f>
        <v>10</v>
      </c>
      <c r="P28" s="142" t="s">
        <v>37</v>
      </c>
      <c r="Q28" s="143" t="s">
        <v>66</v>
      </c>
      <c r="R28" s="135"/>
      <c r="S28" s="136">
        <v>1</v>
      </c>
      <c r="T28" s="137">
        <v>10.700000000000001</v>
      </c>
      <c r="U28" s="138">
        <v>1.3888888888888889E-3</v>
      </c>
      <c r="V28" s="139">
        <v>1.1805555555555555E-2</v>
      </c>
      <c r="W28" s="105">
        <f t="shared" si="0"/>
        <v>0.33611111111111108</v>
      </c>
      <c r="X28" s="105">
        <f t="shared" si="1"/>
        <v>0.37777777777777771</v>
      </c>
      <c r="Y28" s="105">
        <f t="shared" si="2"/>
        <v>0.47152777777777771</v>
      </c>
      <c r="Z28" s="105">
        <f t="shared" si="3"/>
        <v>0.55833333333333335</v>
      </c>
      <c r="AA28" s="105">
        <f t="shared" si="4"/>
        <v>0.58611111111111103</v>
      </c>
      <c r="AB28" s="105">
        <f t="shared" si="5"/>
        <v>0.62083333333333335</v>
      </c>
      <c r="AC28" s="165">
        <f t="shared" si="6"/>
        <v>0.69236111111111098</v>
      </c>
      <c r="AD28" s="157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</row>
    <row r="29" spans="2:51" s="16" customFormat="1" ht="21.95" customHeight="1" x14ac:dyDescent="0.25">
      <c r="B29" s="105">
        <f t="shared" si="7"/>
        <v>0.24444444444444435</v>
      </c>
      <c r="C29" s="105">
        <f t="shared" si="8"/>
        <v>0.27569444444444435</v>
      </c>
      <c r="D29" s="105">
        <f t="shared" si="9"/>
        <v>0.31388888888888883</v>
      </c>
      <c r="E29" s="105">
        <f t="shared" si="10"/>
        <v>0.35555555555555546</v>
      </c>
      <c r="F29" s="105">
        <f t="shared" si="11"/>
        <v>0.44930555555555546</v>
      </c>
      <c r="G29" s="105">
        <f t="shared" si="12"/>
        <v>0.51527777777777772</v>
      </c>
      <c r="H29" s="105">
        <f t="shared" si="13"/>
        <v>0.53611111111111109</v>
      </c>
      <c r="I29" s="105">
        <f t="shared" si="14"/>
        <v>0.56388888888888877</v>
      </c>
      <c r="J29" s="105">
        <f t="shared" si="15"/>
        <v>0.59861111111111109</v>
      </c>
      <c r="K29" s="136">
        <v>1</v>
      </c>
      <c r="L29" s="137">
        <v>21.3</v>
      </c>
      <c r="M29" s="138">
        <v>1.3888888888888889E-3</v>
      </c>
      <c r="N29" s="139">
        <v>2.2222222222222223E-2</v>
      </c>
      <c r="O29" s="135">
        <f>SUM(K29/(5/60))</f>
        <v>12</v>
      </c>
      <c r="P29" s="142" t="s">
        <v>39</v>
      </c>
      <c r="Q29" s="143" t="s">
        <v>82</v>
      </c>
      <c r="R29" s="135"/>
      <c r="S29" s="136">
        <v>0.5</v>
      </c>
      <c r="T29" s="137">
        <v>9.7000000000000011</v>
      </c>
      <c r="U29" s="138">
        <v>6.9444444444444447E-4</v>
      </c>
      <c r="V29" s="139">
        <v>1.0416666666666666E-2</v>
      </c>
      <c r="W29" s="105">
        <f t="shared" si="0"/>
        <v>0.3347222222222222</v>
      </c>
      <c r="X29" s="105">
        <f t="shared" si="1"/>
        <v>0.37638888888888883</v>
      </c>
      <c r="Y29" s="105">
        <f t="shared" si="2"/>
        <v>0.47013888888888883</v>
      </c>
      <c r="Z29" s="105">
        <f t="shared" si="3"/>
        <v>0.55694444444444446</v>
      </c>
      <c r="AA29" s="105">
        <f t="shared" si="4"/>
        <v>0.58472222222222214</v>
      </c>
      <c r="AB29" s="105">
        <f t="shared" si="5"/>
        <v>0.61944444444444446</v>
      </c>
      <c r="AC29" s="165">
        <f t="shared" si="6"/>
        <v>0.6909722222222221</v>
      </c>
      <c r="AD29" s="157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</row>
    <row r="30" spans="2:51" s="16" customFormat="1" ht="21.95" customHeight="1" x14ac:dyDescent="0.25">
      <c r="B30" s="105">
        <f t="shared" si="7"/>
        <v>0.2451388888888888</v>
      </c>
      <c r="C30" s="105">
        <f t="shared" si="8"/>
        <v>0.2763888888888888</v>
      </c>
      <c r="D30" s="105">
        <f t="shared" si="9"/>
        <v>0.31458333333333327</v>
      </c>
      <c r="E30" s="105">
        <f t="shared" si="10"/>
        <v>0.3562499999999999</v>
      </c>
      <c r="F30" s="105">
        <f t="shared" si="11"/>
        <v>0.4499999999999999</v>
      </c>
      <c r="G30" s="105">
        <f t="shared" si="12"/>
        <v>0.51597222222222217</v>
      </c>
      <c r="H30" s="105">
        <f t="shared" si="13"/>
        <v>0.53680555555555554</v>
      </c>
      <c r="I30" s="105">
        <f t="shared" si="14"/>
        <v>0.56458333333333321</v>
      </c>
      <c r="J30" s="105">
        <f t="shared" si="15"/>
        <v>0.59930555555555554</v>
      </c>
      <c r="K30" s="136">
        <v>0.5</v>
      </c>
      <c r="L30" s="137">
        <v>21.8</v>
      </c>
      <c r="M30" s="138">
        <v>6.9444444444444447E-4</v>
      </c>
      <c r="N30" s="139">
        <v>2.2916666666666669E-2</v>
      </c>
      <c r="O30" s="135"/>
      <c r="P30" s="142" t="s">
        <v>37</v>
      </c>
      <c r="Q30" s="143" t="s">
        <v>67</v>
      </c>
      <c r="R30" s="135"/>
      <c r="S30" s="136">
        <v>1</v>
      </c>
      <c r="T30" s="137">
        <v>9.2000000000000011</v>
      </c>
      <c r="U30" s="138">
        <v>1.3888888888888889E-3</v>
      </c>
      <c r="V30" s="139">
        <v>9.7222222222222224E-3</v>
      </c>
      <c r="W30" s="105">
        <f t="shared" si="0"/>
        <v>0.33402777777777776</v>
      </c>
      <c r="X30" s="105">
        <f t="shared" si="1"/>
        <v>0.37569444444444439</v>
      </c>
      <c r="Y30" s="105">
        <f t="shared" si="2"/>
        <v>0.46944444444444439</v>
      </c>
      <c r="Z30" s="105">
        <f t="shared" si="3"/>
        <v>0.55625000000000002</v>
      </c>
      <c r="AA30" s="105">
        <f t="shared" si="4"/>
        <v>0.5840277777777777</v>
      </c>
      <c r="AB30" s="105">
        <f t="shared" si="5"/>
        <v>0.61875000000000002</v>
      </c>
      <c r="AC30" s="165">
        <f t="shared" si="6"/>
        <v>0.69027777777777766</v>
      </c>
      <c r="AD30" s="157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</row>
    <row r="31" spans="2:51" s="16" customFormat="1" ht="21.95" customHeight="1" x14ac:dyDescent="0.25">
      <c r="B31" s="105">
        <f t="shared" si="7"/>
        <v>0.24652777777777768</v>
      </c>
      <c r="C31" s="105">
        <f t="shared" si="8"/>
        <v>0.27777777777777768</v>
      </c>
      <c r="D31" s="105">
        <f t="shared" si="9"/>
        <v>0.31597222222222215</v>
      </c>
      <c r="E31" s="105">
        <f t="shared" si="10"/>
        <v>0.35763888888888878</v>
      </c>
      <c r="F31" s="105">
        <f t="shared" si="11"/>
        <v>0.45138888888888878</v>
      </c>
      <c r="G31" s="105">
        <f t="shared" si="12"/>
        <v>0.51736111111111105</v>
      </c>
      <c r="H31" s="105">
        <f t="shared" si="13"/>
        <v>0.53819444444444442</v>
      </c>
      <c r="I31" s="105">
        <f t="shared" si="14"/>
        <v>0.5659722222222221</v>
      </c>
      <c r="J31" s="105">
        <f t="shared" si="15"/>
        <v>0.60069444444444442</v>
      </c>
      <c r="K31" s="136">
        <v>1</v>
      </c>
      <c r="L31" s="137">
        <v>22.8</v>
      </c>
      <c r="M31" s="138">
        <v>1.3888888888888889E-3</v>
      </c>
      <c r="N31" s="139">
        <v>2.4305555555555556E-2</v>
      </c>
      <c r="O31" s="135"/>
      <c r="P31" s="142" t="s">
        <v>37</v>
      </c>
      <c r="Q31" s="143" t="s">
        <v>70</v>
      </c>
      <c r="R31" s="135"/>
      <c r="S31" s="136">
        <v>0.4</v>
      </c>
      <c r="T31" s="137">
        <v>8.2000000000000011</v>
      </c>
      <c r="U31" s="138">
        <v>6.9444444444444447E-4</v>
      </c>
      <c r="V31" s="139">
        <v>8.3333333333333332E-3</v>
      </c>
      <c r="W31" s="105">
        <f t="shared" si="0"/>
        <v>0.33263888888888887</v>
      </c>
      <c r="X31" s="105">
        <f t="shared" si="1"/>
        <v>0.3743055555555555</v>
      </c>
      <c r="Y31" s="105">
        <f t="shared" si="2"/>
        <v>0.4680555555555555</v>
      </c>
      <c r="Z31" s="105">
        <f t="shared" si="3"/>
        <v>0.55486111111111114</v>
      </c>
      <c r="AA31" s="105">
        <f t="shared" si="4"/>
        <v>0.58263888888888882</v>
      </c>
      <c r="AB31" s="105">
        <f t="shared" si="5"/>
        <v>0.61736111111111114</v>
      </c>
      <c r="AC31" s="165">
        <f t="shared" si="6"/>
        <v>0.68888888888888877</v>
      </c>
      <c r="AD31" s="157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</row>
    <row r="32" spans="2:51" s="16" customFormat="1" ht="21.95" customHeight="1" x14ac:dyDescent="0.25">
      <c r="B32" s="105">
        <f t="shared" si="7"/>
        <v>0.24722222222222212</v>
      </c>
      <c r="C32" s="105">
        <f t="shared" si="8"/>
        <v>0.27847222222222212</v>
      </c>
      <c r="D32" s="105">
        <f t="shared" si="9"/>
        <v>0.3166666666666666</v>
      </c>
      <c r="E32" s="105">
        <f t="shared" si="10"/>
        <v>0.35833333333333323</v>
      </c>
      <c r="F32" s="105">
        <f t="shared" si="11"/>
        <v>0.45208333333333323</v>
      </c>
      <c r="G32" s="105">
        <f t="shared" si="12"/>
        <v>0.51805555555555549</v>
      </c>
      <c r="H32" s="105">
        <f t="shared" si="13"/>
        <v>0.53888888888888886</v>
      </c>
      <c r="I32" s="105">
        <f t="shared" si="14"/>
        <v>0.56666666666666654</v>
      </c>
      <c r="J32" s="105">
        <f t="shared" si="15"/>
        <v>0.60138888888888886</v>
      </c>
      <c r="K32" s="136">
        <v>0.4</v>
      </c>
      <c r="L32" s="137">
        <v>23.2</v>
      </c>
      <c r="M32" s="138">
        <v>6.9444444444444447E-4</v>
      </c>
      <c r="N32" s="139">
        <v>2.5000000000000001E-2</v>
      </c>
      <c r="O32" s="135"/>
      <c r="P32" s="142" t="s">
        <v>37</v>
      </c>
      <c r="Q32" s="143" t="s">
        <v>71</v>
      </c>
      <c r="R32" s="135"/>
      <c r="S32" s="136">
        <v>0.4</v>
      </c>
      <c r="T32" s="137">
        <v>7.8000000000000007</v>
      </c>
      <c r="U32" s="138">
        <v>6.9444444444444447E-4</v>
      </c>
      <c r="V32" s="139">
        <v>7.6388888888888895E-3</v>
      </c>
      <c r="W32" s="105">
        <f t="shared" si="0"/>
        <v>0.33194444444444443</v>
      </c>
      <c r="X32" s="105">
        <f t="shared" si="1"/>
        <v>0.37361111111111106</v>
      </c>
      <c r="Y32" s="105">
        <f t="shared" si="2"/>
        <v>0.46736111111111106</v>
      </c>
      <c r="Z32" s="105">
        <f t="shared" si="3"/>
        <v>0.5541666666666667</v>
      </c>
      <c r="AA32" s="105">
        <f t="shared" si="4"/>
        <v>0.58194444444444438</v>
      </c>
      <c r="AB32" s="105">
        <f t="shared" si="5"/>
        <v>0.6166666666666667</v>
      </c>
      <c r="AC32" s="165">
        <f t="shared" si="6"/>
        <v>0.68819444444444433</v>
      </c>
      <c r="AD32" s="157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</row>
    <row r="33" spans="2:54" s="16" customFormat="1" ht="21.95" customHeight="1" x14ac:dyDescent="0.25">
      <c r="B33" s="105">
        <f t="shared" si="7"/>
        <v>0.24791666666666656</v>
      </c>
      <c r="C33" s="105">
        <f t="shared" si="8"/>
        <v>0.27916666666666656</v>
      </c>
      <c r="D33" s="105">
        <f t="shared" si="9"/>
        <v>0.31736111111111104</v>
      </c>
      <c r="E33" s="105">
        <f t="shared" si="10"/>
        <v>0.35902777777777767</v>
      </c>
      <c r="F33" s="105">
        <f t="shared" si="11"/>
        <v>0.45277777777777767</v>
      </c>
      <c r="G33" s="105">
        <f t="shared" si="12"/>
        <v>0.51874999999999993</v>
      </c>
      <c r="H33" s="105">
        <f t="shared" si="13"/>
        <v>0.5395833333333333</v>
      </c>
      <c r="I33" s="105">
        <f t="shared" si="14"/>
        <v>0.56736111111111098</v>
      </c>
      <c r="J33" s="105">
        <f t="shared" si="15"/>
        <v>0.6020833333333333</v>
      </c>
      <c r="K33" s="136">
        <v>0.4</v>
      </c>
      <c r="L33" s="137">
        <v>23.599999999999998</v>
      </c>
      <c r="M33" s="138">
        <v>6.9444444444444447E-4</v>
      </c>
      <c r="N33" s="139">
        <v>2.5694444444444447E-2</v>
      </c>
      <c r="O33" s="135"/>
      <c r="P33" s="142" t="s">
        <v>39</v>
      </c>
      <c r="Q33" s="143" t="s">
        <v>72</v>
      </c>
      <c r="R33" s="135"/>
      <c r="S33" s="136">
        <v>0.5</v>
      </c>
      <c r="T33" s="137">
        <v>7.4</v>
      </c>
      <c r="U33" s="138">
        <v>6.9444444444444447E-4</v>
      </c>
      <c r="V33" s="139">
        <v>6.9444444444444449E-3</v>
      </c>
      <c r="W33" s="105">
        <f t="shared" si="0"/>
        <v>0.33124999999999999</v>
      </c>
      <c r="X33" s="105">
        <f t="shared" si="1"/>
        <v>0.37291666666666662</v>
      </c>
      <c r="Y33" s="105">
        <f t="shared" si="2"/>
        <v>0.46666666666666662</v>
      </c>
      <c r="Z33" s="105">
        <f t="shared" si="3"/>
        <v>0.55347222222222225</v>
      </c>
      <c r="AA33" s="105">
        <f t="shared" si="4"/>
        <v>0.58124999999999993</v>
      </c>
      <c r="AB33" s="105">
        <f t="shared" si="5"/>
        <v>0.61597222222222225</v>
      </c>
      <c r="AC33" s="165">
        <f t="shared" si="6"/>
        <v>0.68749999999999989</v>
      </c>
      <c r="AD33" s="157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</row>
    <row r="34" spans="2:54" s="16" customFormat="1" ht="21.95" customHeight="1" x14ac:dyDescent="0.25">
      <c r="B34" s="105">
        <f t="shared" si="7"/>
        <v>0.24861111111111101</v>
      </c>
      <c r="C34" s="105">
        <f t="shared" si="8"/>
        <v>0.27986111111111101</v>
      </c>
      <c r="D34" s="105">
        <f t="shared" si="9"/>
        <v>0.31805555555555548</v>
      </c>
      <c r="E34" s="105">
        <f t="shared" si="10"/>
        <v>0.35972222222222211</v>
      </c>
      <c r="F34" s="105">
        <f t="shared" si="11"/>
        <v>0.45347222222222211</v>
      </c>
      <c r="G34" s="105">
        <f t="shared" si="12"/>
        <v>0.51944444444444438</v>
      </c>
      <c r="H34" s="105">
        <f t="shared" si="13"/>
        <v>0.54027777777777775</v>
      </c>
      <c r="I34" s="105">
        <f t="shared" si="14"/>
        <v>0.56805555555555542</v>
      </c>
      <c r="J34" s="105">
        <f t="shared" si="15"/>
        <v>0.60277777777777775</v>
      </c>
      <c r="K34" s="136">
        <v>0.5</v>
      </c>
      <c r="L34" s="137">
        <v>24.099999999999998</v>
      </c>
      <c r="M34" s="138">
        <v>6.9444444444444447E-4</v>
      </c>
      <c r="N34" s="139">
        <v>2.6388888888888892E-2</v>
      </c>
      <c r="O34" s="135"/>
      <c r="P34" s="142" t="s">
        <v>39</v>
      </c>
      <c r="Q34" s="143" t="s">
        <v>73</v>
      </c>
      <c r="R34" s="135"/>
      <c r="S34" s="136">
        <v>2</v>
      </c>
      <c r="T34" s="137">
        <v>6.9</v>
      </c>
      <c r="U34" s="138">
        <v>1.3888888888888889E-3</v>
      </c>
      <c r="V34" s="139">
        <v>6.2500000000000003E-3</v>
      </c>
      <c r="W34" s="105">
        <f t="shared" si="0"/>
        <v>0.33055555555555555</v>
      </c>
      <c r="X34" s="105">
        <f t="shared" si="1"/>
        <v>0.37222222222222218</v>
      </c>
      <c r="Y34" s="105">
        <f t="shared" si="2"/>
        <v>0.46597222222222218</v>
      </c>
      <c r="Z34" s="105">
        <f t="shared" si="3"/>
        <v>0.55277777777777781</v>
      </c>
      <c r="AA34" s="105">
        <f t="shared" si="4"/>
        <v>0.58055555555555549</v>
      </c>
      <c r="AB34" s="105">
        <f t="shared" si="5"/>
        <v>0.61527777777777781</v>
      </c>
      <c r="AC34" s="165">
        <f t="shared" si="6"/>
        <v>0.68680555555555545</v>
      </c>
      <c r="AD34" s="157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</row>
    <row r="35" spans="2:54" s="16" customFormat="1" ht="21.95" customHeight="1" x14ac:dyDescent="0.25">
      <c r="B35" s="105">
        <f t="shared" si="7"/>
        <v>0.24999999999999989</v>
      </c>
      <c r="C35" s="105">
        <f t="shared" si="8"/>
        <v>0.28124999999999989</v>
      </c>
      <c r="D35" s="105">
        <f t="shared" si="9"/>
        <v>0.31944444444444436</v>
      </c>
      <c r="E35" s="105">
        <f t="shared" si="10"/>
        <v>0.36111111111111099</v>
      </c>
      <c r="F35" s="105">
        <f t="shared" si="11"/>
        <v>0.45486111111111099</v>
      </c>
      <c r="G35" s="105">
        <f t="shared" si="12"/>
        <v>0.52083333333333326</v>
      </c>
      <c r="H35" s="105">
        <f t="shared" si="13"/>
        <v>0.54166666666666663</v>
      </c>
      <c r="I35" s="105">
        <f t="shared" si="14"/>
        <v>0.56944444444444431</v>
      </c>
      <c r="J35" s="105">
        <f t="shared" si="15"/>
        <v>0.60416666666666663</v>
      </c>
      <c r="K35" s="136">
        <v>2</v>
      </c>
      <c r="L35" s="137">
        <v>26.099999999999998</v>
      </c>
      <c r="M35" s="138">
        <v>1.3888888888888889E-3</v>
      </c>
      <c r="N35" s="139">
        <v>2.777777777777778E-2</v>
      </c>
      <c r="O35" s="135"/>
      <c r="P35" s="142" t="s">
        <v>37</v>
      </c>
      <c r="Q35" s="143" t="s">
        <v>138</v>
      </c>
      <c r="R35" s="135"/>
      <c r="S35" s="136">
        <v>2.9</v>
      </c>
      <c r="T35" s="137">
        <v>4.9000000000000004</v>
      </c>
      <c r="U35" s="138">
        <v>2.0833333333333333E-3</v>
      </c>
      <c r="V35" s="139">
        <v>4.8611111111111112E-3</v>
      </c>
      <c r="W35" s="105">
        <f t="shared" si="0"/>
        <v>0.32916666666666666</v>
      </c>
      <c r="X35" s="105">
        <f t="shared" si="1"/>
        <v>0.37083333333333329</v>
      </c>
      <c r="Y35" s="105">
        <f t="shared" si="2"/>
        <v>0.46458333333333329</v>
      </c>
      <c r="Z35" s="105">
        <f t="shared" si="3"/>
        <v>0.55138888888888893</v>
      </c>
      <c r="AA35" s="105">
        <f t="shared" si="4"/>
        <v>0.57916666666666661</v>
      </c>
      <c r="AB35" s="105">
        <f t="shared" si="5"/>
        <v>0.61388888888888893</v>
      </c>
      <c r="AC35" s="165">
        <f t="shared" si="6"/>
        <v>0.68541666666666656</v>
      </c>
      <c r="AD35" s="157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</row>
    <row r="36" spans="2:54" s="16" customFormat="1" ht="21.95" customHeight="1" x14ac:dyDescent="0.25">
      <c r="B36" s="105">
        <f t="shared" si="7"/>
        <v>0.25208333333333321</v>
      </c>
      <c r="C36" s="105">
        <f t="shared" si="8"/>
        <v>0.28333333333333321</v>
      </c>
      <c r="D36" s="105">
        <f t="shared" si="9"/>
        <v>0.32152777777777769</v>
      </c>
      <c r="E36" s="105">
        <f t="shared" si="10"/>
        <v>0.36319444444444432</v>
      </c>
      <c r="F36" s="105">
        <f t="shared" si="11"/>
        <v>0.45694444444444432</v>
      </c>
      <c r="G36" s="105">
        <f t="shared" si="12"/>
        <v>0.52291666666666659</v>
      </c>
      <c r="H36" s="105">
        <f t="shared" si="13"/>
        <v>0.54374999999999996</v>
      </c>
      <c r="I36" s="105">
        <f t="shared" si="14"/>
        <v>0.57152777777777763</v>
      </c>
      <c r="J36" s="105">
        <f t="shared" si="15"/>
        <v>0.60624999999999996</v>
      </c>
      <c r="K36" s="136">
        <v>2.9</v>
      </c>
      <c r="L36" s="137">
        <v>28.999999999999996</v>
      </c>
      <c r="M36" s="138">
        <v>2.0833333333333333E-3</v>
      </c>
      <c r="N36" s="139">
        <v>2.9861111111111113E-2</v>
      </c>
      <c r="O36" s="135">
        <f>SUM(K36/(5/60))</f>
        <v>34.800000000000004</v>
      </c>
      <c r="P36" s="142" t="s">
        <v>39</v>
      </c>
      <c r="Q36" s="143" t="s">
        <v>139</v>
      </c>
      <c r="R36" s="135"/>
      <c r="S36" s="136">
        <v>0.6</v>
      </c>
      <c r="T36" s="137">
        <v>2</v>
      </c>
      <c r="U36" s="138">
        <v>6.9444444444444447E-4</v>
      </c>
      <c r="V36" s="139">
        <v>2.7777777777777779E-3</v>
      </c>
      <c r="W36" s="105">
        <f t="shared" si="0"/>
        <v>0.32708333333333334</v>
      </c>
      <c r="X36" s="105">
        <f t="shared" si="1"/>
        <v>0.36874999999999997</v>
      </c>
      <c r="Y36" s="105">
        <f t="shared" si="2"/>
        <v>0.46249999999999997</v>
      </c>
      <c r="Z36" s="105">
        <f t="shared" si="3"/>
        <v>0.5493055555555556</v>
      </c>
      <c r="AA36" s="105">
        <f t="shared" si="4"/>
        <v>0.57708333333333328</v>
      </c>
      <c r="AB36" s="105">
        <f t="shared" si="5"/>
        <v>0.6118055555555556</v>
      </c>
      <c r="AC36" s="165">
        <f t="shared" si="6"/>
        <v>0.68333333333333324</v>
      </c>
      <c r="AD36" s="157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</row>
    <row r="37" spans="2:54" s="16" customFormat="1" ht="21.95" customHeight="1" x14ac:dyDescent="0.25">
      <c r="B37" s="105">
        <f t="shared" si="7"/>
        <v>0.25277777777777766</v>
      </c>
      <c r="C37" s="105">
        <f t="shared" si="8"/>
        <v>0.28402777777777766</v>
      </c>
      <c r="D37" s="105">
        <f t="shared" si="9"/>
        <v>0.32222222222222213</v>
      </c>
      <c r="E37" s="105">
        <f t="shared" si="10"/>
        <v>0.36388888888888876</v>
      </c>
      <c r="F37" s="105">
        <f t="shared" si="11"/>
        <v>0.45763888888888876</v>
      </c>
      <c r="G37" s="105">
        <f t="shared" si="12"/>
        <v>0.52361111111111103</v>
      </c>
      <c r="H37" s="105">
        <f t="shared" si="13"/>
        <v>0.5444444444444444</v>
      </c>
      <c r="I37" s="105">
        <f t="shared" si="14"/>
        <v>0.57222222222222208</v>
      </c>
      <c r="J37" s="105">
        <f t="shared" si="15"/>
        <v>0.6069444444444444</v>
      </c>
      <c r="K37" s="136">
        <v>0.6</v>
      </c>
      <c r="L37" s="137">
        <v>29.599999999999998</v>
      </c>
      <c r="M37" s="138">
        <v>6.9444444444444447E-4</v>
      </c>
      <c r="N37" s="139">
        <v>3.0555555555555558E-2</v>
      </c>
      <c r="O37" s="135"/>
      <c r="P37" s="142" t="s">
        <v>39</v>
      </c>
      <c r="Q37" s="143" t="s">
        <v>83</v>
      </c>
      <c r="R37" s="135"/>
      <c r="S37" s="136">
        <v>0.7</v>
      </c>
      <c r="T37" s="137">
        <v>1.4</v>
      </c>
      <c r="U37" s="138">
        <v>6.9444444444444447E-4</v>
      </c>
      <c r="V37" s="139">
        <v>2.0833333333333333E-3</v>
      </c>
      <c r="W37" s="105">
        <f t="shared" si="0"/>
        <v>0.3263888888888889</v>
      </c>
      <c r="X37" s="105">
        <f t="shared" si="1"/>
        <v>0.36805555555555552</v>
      </c>
      <c r="Y37" s="105">
        <f t="shared" si="2"/>
        <v>0.46180555555555552</v>
      </c>
      <c r="Z37" s="105">
        <f t="shared" si="3"/>
        <v>0.54861111111111116</v>
      </c>
      <c r="AA37" s="105">
        <f t="shared" si="4"/>
        <v>0.57638888888888884</v>
      </c>
      <c r="AB37" s="105">
        <f t="shared" si="5"/>
        <v>0.61111111111111116</v>
      </c>
      <c r="AC37" s="165">
        <f t="shared" si="6"/>
        <v>0.6826388888888888</v>
      </c>
      <c r="AD37" s="157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</row>
    <row r="38" spans="2:54" s="16" customFormat="1" ht="21.95" customHeight="1" x14ac:dyDescent="0.25">
      <c r="B38" s="105">
        <f t="shared" si="7"/>
        <v>0.2534722222222221</v>
      </c>
      <c r="C38" s="105">
        <f t="shared" si="8"/>
        <v>0.2847222222222221</v>
      </c>
      <c r="D38" s="105">
        <f t="shared" si="9"/>
        <v>0.32291666666666657</v>
      </c>
      <c r="E38" s="105">
        <f t="shared" si="10"/>
        <v>0.3645833333333332</v>
      </c>
      <c r="F38" s="105">
        <f t="shared" si="11"/>
        <v>0.4583333333333332</v>
      </c>
      <c r="G38" s="105">
        <f t="shared" si="12"/>
        <v>0.52430555555555547</v>
      </c>
      <c r="H38" s="105">
        <f t="shared" si="13"/>
        <v>0.54513888888888884</v>
      </c>
      <c r="I38" s="105">
        <f t="shared" si="14"/>
        <v>0.57291666666666652</v>
      </c>
      <c r="J38" s="105">
        <f t="shared" si="15"/>
        <v>0.60763888888888884</v>
      </c>
      <c r="K38" s="136">
        <v>0.7</v>
      </c>
      <c r="L38" s="137">
        <v>30.299999999999997</v>
      </c>
      <c r="M38" s="138">
        <v>6.9444444444444447E-4</v>
      </c>
      <c r="N38" s="139">
        <v>3.125E-2</v>
      </c>
      <c r="O38" s="135"/>
      <c r="P38" s="142" t="s">
        <v>39</v>
      </c>
      <c r="Q38" s="143" t="s">
        <v>84</v>
      </c>
      <c r="R38" s="135"/>
      <c r="S38" s="136">
        <v>0.7</v>
      </c>
      <c r="T38" s="137">
        <v>0.7</v>
      </c>
      <c r="U38" s="144">
        <v>1.3888888888888889E-3</v>
      </c>
      <c r="V38" s="139">
        <v>1.3888888888888889E-3</v>
      </c>
      <c r="W38" s="105">
        <f>SUM(W39+U38)</f>
        <v>0.32569444444444445</v>
      </c>
      <c r="X38" s="105">
        <f>SUM(X39+U38)</f>
        <v>0.36736111111111108</v>
      </c>
      <c r="Y38" s="105">
        <f>SUM(Y39+U38)</f>
        <v>0.46111111111111108</v>
      </c>
      <c r="Z38" s="105">
        <f>SUM(Z39+U38)</f>
        <v>0.54791666666666672</v>
      </c>
      <c r="AA38" s="105">
        <f>SUM(AA39+U38)</f>
        <v>0.5756944444444444</v>
      </c>
      <c r="AB38" s="105">
        <f>SUM(AB39+U38)</f>
        <v>0.61041666666666672</v>
      </c>
      <c r="AC38" s="165">
        <f>SUM(AC39+U38)</f>
        <v>0.68194444444444435</v>
      </c>
      <c r="AD38" s="157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</row>
    <row r="39" spans="2:54" s="16" customFormat="1" ht="21.95" customHeight="1" thickBot="1" x14ac:dyDescent="0.3">
      <c r="B39" s="105">
        <f t="shared" si="7"/>
        <v>0.25486111111111098</v>
      </c>
      <c r="C39" s="105">
        <f t="shared" si="8"/>
        <v>0.28611111111111098</v>
      </c>
      <c r="D39" s="105">
        <f t="shared" si="9"/>
        <v>0.32430555555555546</v>
      </c>
      <c r="E39" s="105">
        <f t="shared" si="10"/>
        <v>0.36597222222222209</v>
      </c>
      <c r="F39" s="105">
        <f t="shared" si="11"/>
        <v>0.45972222222222209</v>
      </c>
      <c r="G39" s="105">
        <f t="shared" si="12"/>
        <v>0.52569444444444435</v>
      </c>
      <c r="H39" s="105">
        <f t="shared" si="13"/>
        <v>0.54652777777777772</v>
      </c>
      <c r="I39" s="105">
        <f t="shared" si="14"/>
        <v>0.5743055555555554</v>
      </c>
      <c r="J39" s="105">
        <f t="shared" si="15"/>
        <v>0.60902777777777772</v>
      </c>
      <c r="K39" s="145">
        <v>0.7</v>
      </c>
      <c r="L39" s="146">
        <v>30.999999999999996</v>
      </c>
      <c r="M39" s="147">
        <v>1.3888888888888889E-3</v>
      </c>
      <c r="N39" s="148">
        <v>3.2638888888888891E-2</v>
      </c>
      <c r="O39" s="149"/>
      <c r="P39" s="150" t="s">
        <v>39</v>
      </c>
      <c r="Q39" s="151" t="s">
        <v>85</v>
      </c>
      <c r="R39" s="149"/>
      <c r="S39" s="152">
        <v>0</v>
      </c>
      <c r="T39" s="153">
        <v>0</v>
      </c>
      <c r="U39" s="147">
        <v>0</v>
      </c>
      <c r="V39" s="148">
        <v>0</v>
      </c>
      <c r="W39" s="154">
        <v>0.32430555555555557</v>
      </c>
      <c r="X39" s="122">
        <v>0.3659722222222222</v>
      </c>
      <c r="Y39" s="122">
        <v>0.4597222222222222</v>
      </c>
      <c r="Z39" s="155">
        <v>0.54652777777777783</v>
      </c>
      <c r="AA39" s="122">
        <v>0.57430555555555551</v>
      </c>
      <c r="AB39" s="155">
        <v>0.60902777777777783</v>
      </c>
      <c r="AC39" s="122">
        <v>0.68055555555555547</v>
      </c>
      <c r="AD39" s="157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</row>
    <row r="40" spans="2:54" s="18" customFormat="1" ht="18" customHeight="1" x14ac:dyDescent="0.25">
      <c r="F40" s="95"/>
      <c r="X40" s="95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</row>
    <row r="41" spans="2:54" s="4" customFormat="1" ht="11.25" x14ac:dyDescent="0.2">
      <c r="F41" s="94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X41" s="94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</row>
    <row r="42" spans="2:54" s="4" customFormat="1" x14ac:dyDescent="0.2">
      <c r="B42" s="25" t="s">
        <v>7</v>
      </c>
      <c r="C42" s="25"/>
      <c r="D42" s="25"/>
      <c r="E42" s="25"/>
      <c r="F42" s="96"/>
      <c r="G42" s="25"/>
      <c r="H42" s="25"/>
      <c r="I42" s="25"/>
      <c r="J42" s="25"/>
      <c r="W42" s="25"/>
      <c r="X42" s="96"/>
      <c r="Y42" s="25"/>
      <c r="Z42" s="25"/>
      <c r="AA42" s="25"/>
      <c r="AB42" s="25"/>
      <c r="AC42" s="2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</row>
    <row r="43" spans="2:54" s="4" customFormat="1" x14ac:dyDescent="0.2">
      <c r="B43" s="25" t="s">
        <v>130</v>
      </c>
      <c r="C43" s="25"/>
      <c r="D43" s="25"/>
      <c r="E43" s="25"/>
      <c r="F43" s="96"/>
      <c r="G43" s="25"/>
      <c r="H43" s="25"/>
      <c r="I43" s="25"/>
      <c r="J43" s="25"/>
      <c r="W43" s="25"/>
      <c r="X43" s="96"/>
      <c r="Y43" s="25"/>
      <c r="Z43" s="25"/>
      <c r="AA43" s="25"/>
      <c r="AB43" s="25"/>
      <c r="AC43" s="2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</row>
    <row r="44" spans="2:54" s="4" customFormat="1" ht="12" customHeight="1" x14ac:dyDescent="0.2">
      <c r="B44" s="21" t="s">
        <v>40</v>
      </c>
      <c r="C44" s="21"/>
      <c r="D44" s="24"/>
      <c r="E44" s="85"/>
      <c r="F44" s="118"/>
      <c r="G44" s="24"/>
      <c r="H44" s="24"/>
      <c r="I44" s="24"/>
      <c r="J44" s="24"/>
      <c r="W44" s="24"/>
      <c r="X44" s="102"/>
      <c r="Y44" s="24"/>
      <c r="Z44" s="85"/>
      <c r="AA44" s="24"/>
      <c r="AB44" s="24"/>
      <c r="AC44" s="24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</row>
    <row r="45" spans="2:54" s="4" customFormat="1" x14ac:dyDescent="0.2">
      <c r="B45" s="22" t="s">
        <v>8</v>
      </c>
      <c r="C45" s="22"/>
      <c r="D45" s="21"/>
      <c r="E45" s="85"/>
      <c r="F45" s="118"/>
      <c r="G45" s="21"/>
      <c r="H45" s="21"/>
      <c r="I45" s="21"/>
      <c r="J45" s="21"/>
      <c r="W45" s="21"/>
      <c r="X45" s="97"/>
      <c r="Y45" s="21"/>
      <c r="Z45" s="85"/>
      <c r="AA45" s="21"/>
      <c r="AB45" s="21"/>
      <c r="AC45" s="21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</row>
    <row r="46" spans="2:54" s="4" customFormat="1" x14ac:dyDescent="0.2">
      <c r="B46" s="25" t="s">
        <v>41</v>
      </c>
      <c r="C46" s="25"/>
      <c r="D46" s="22"/>
      <c r="E46" s="86"/>
      <c r="F46" s="119"/>
      <c r="G46" s="22"/>
      <c r="H46" s="22"/>
      <c r="I46" s="22"/>
      <c r="J46" s="22"/>
      <c r="W46" s="22"/>
      <c r="X46" s="98"/>
      <c r="Y46" s="22"/>
      <c r="Z46" s="86"/>
      <c r="AA46" s="22"/>
      <c r="AB46" s="22"/>
      <c r="AC46" s="22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</row>
    <row r="47" spans="2:54" s="4" customFormat="1" x14ac:dyDescent="0.2">
      <c r="B47" s="26"/>
      <c r="C47" s="26"/>
      <c r="D47" s="25"/>
      <c r="E47" s="25"/>
      <c r="F47" s="96"/>
      <c r="G47" s="25"/>
      <c r="H47" s="25"/>
      <c r="I47" s="25"/>
      <c r="J47" s="25"/>
      <c r="W47" s="25"/>
      <c r="X47" s="96"/>
      <c r="Y47" s="25"/>
      <c r="Z47" s="25"/>
      <c r="AA47" s="25"/>
      <c r="AB47" s="25"/>
      <c r="AC47" s="2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</row>
    <row r="48" spans="2:54" s="4" customFormat="1" x14ac:dyDescent="0.2">
      <c r="D48" s="26"/>
      <c r="E48" s="86"/>
      <c r="F48" s="119"/>
      <c r="G48" s="26"/>
      <c r="H48" s="26"/>
      <c r="I48" s="26"/>
      <c r="J48" s="26"/>
      <c r="W48" s="27"/>
      <c r="X48" s="103"/>
      <c r="Y48" s="27"/>
      <c r="Z48" s="85"/>
      <c r="AA48" s="27"/>
      <c r="AB48" s="27"/>
      <c r="AC48" s="27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</row>
    <row r="49" spans="2:54" s="4" customFormat="1" ht="15" customHeight="1" x14ac:dyDescent="0.2">
      <c r="F49" s="94"/>
      <c r="W49" s="26"/>
      <c r="X49" s="99"/>
      <c r="Y49" s="26"/>
      <c r="Z49" s="86"/>
      <c r="AA49" s="26"/>
      <c r="AB49" s="26"/>
      <c r="AC49" s="26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</row>
    <row r="50" spans="2:54" s="4" customFormat="1" x14ac:dyDescent="0.2">
      <c r="B50" s="26"/>
      <c r="C50" s="26"/>
      <c r="D50" s="26"/>
      <c r="E50" s="86"/>
      <c r="F50" s="119"/>
      <c r="G50" s="26"/>
      <c r="H50" s="26"/>
      <c r="I50" s="26"/>
      <c r="J50" s="26"/>
      <c r="W50" s="26"/>
      <c r="X50" s="99"/>
      <c r="Y50" s="26"/>
      <c r="Z50" s="86"/>
      <c r="AA50" s="26"/>
      <c r="AB50" s="26"/>
      <c r="AC50" s="26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</row>
    <row r="51" spans="2:54" s="4" customFormat="1" x14ac:dyDescent="0.2">
      <c r="F51" s="94"/>
      <c r="K51" s="20"/>
      <c r="M51" s="21"/>
      <c r="N51" s="21"/>
      <c r="O51" s="20"/>
      <c r="P51" s="20"/>
      <c r="Q51" s="20"/>
      <c r="R51" s="20"/>
      <c r="S51" s="20"/>
      <c r="U51" s="21"/>
      <c r="V51" s="21"/>
      <c r="X51" s="94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</row>
    <row r="52" spans="2:54" s="4" customFormat="1" x14ac:dyDescent="0.2">
      <c r="F52" s="94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X52" s="94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</row>
    <row r="53" spans="2:54" x14ac:dyDescent="0.2">
      <c r="BA53" s="1"/>
      <c r="BB53" s="1"/>
    </row>
    <row r="54" spans="2:54" x14ac:dyDescent="0.2"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BA54" s="1"/>
      <c r="BB54" s="1"/>
    </row>
    <row r="55" spans="2:54" x14ac:dyDescent="0.2">
      <c r="BA55" s="1"/>
      <c r="BB55" s="1"/>
    </row>
    <row r="56" spans="2:54" x14ac:dyDescent="0.2">
      <c r="BA56" s="1"/>
      <c r="BB56" s="1"/>
    </row>
    <row r="57" spans="2:54" x14ac:dyDescent="0.2">
      <c r="BA57" s="1"/>
      <c r="BB57" s="1"/>
    </row>
    <row r="58" spans="2:54" x14ac:dyDescent="0.2">
      <c r="BA58" s="1"/>
      <c r="BB58" s="1"/>
    </row>
    <row r="59" spans="2:54" x14ac:dyDescent="0.2">
      <c r="BA59" s="1"/>
      <c r="BB59" s="1"/>
    </row>
    <row r="60" spans="2:54" x14ac:dyDescent="0.2">
      <c r="BA60" s="1"/>
      <c r="BB60" s="1"/>
    </row>
    <row r="61" spans="2:54" x14ac:dyDescent="0.2"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</row>
    <row r="62" spans="2:54" x14ac:dyDescent="0.2"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</row>
  </sheetData>
  <mergeCells count="32">
    <mergeCell ref="S13:S14"/>
    <mergeCell ref="F13:F14"/>
    <mergeCell ref="K13:K14"/>
    <mergeCell ref="L13:L14"/>
    <mergeCell ref="M13:M14"/>
    <mergeCell ref="N13:N14"/>
    <mergeCell ref="Z13:Z14"/>
    <mergeCell ref="X13:X14"/>
    <mergeCell ref="AA13:AA14"/>
    <mergeCell ref="AB13:AB14"/>
    <mergeCell ref="AC13:AC14"/>
    <mergeCell ref="T13:T14"/>
    <mergeCell ref="U13:U14"/>
    <mergeCell ref="V13:V14"/>
    <mergeCell ref="W13:W14"/>
    <mergeCell ref="Y13:Y14"/>
    <mergeCell ref="S12:T12"/>
    <mergeCell ref="U12:V12"/>
    <mergeCell ref="B13:B14"/>
    <mergeCell ref="D13:D14"/>
    <mergeCell ref="E13:E14"/>
    <mergeCell ref="G13:G14"/>
    <mergeCell ref="H13:H14"/>
    <mergeCell ref="I13:I14"/>
    <mergeCell ref="J13:J14"/>
    <mergeCell ref="K12:L12"/>
    <mergeCell ref="M12:N12"/>
    <mergeCell ref="O12:O14"/>
    <mergeCell ref="P12:P14"/>
    <mergeCell ref="Q12:Q14"/>
    <mergeCell ref="R12:R14"/>
    <mergeCell ref="C13:C14"/>
  </mergeCells>
  <pageMargins left="0.25" right="0.25" top="0.75" bottom="0.75" header="0.3" footer="0.3"/>
  <pageSetup paperSize="9"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C52"/>
  <sheetViews>
    <sheetView topLeftCell="A3" zoomScale="80" zoomScaleNormal="80" workbookViewId="0">
      <selection activeCell="P24" sqref="P24"/>
    </sheetView>
  </sheetViews>
  <sheetFormatPr defaultRowHeight="12.75" x14ac:dyDescent="0.2"/>
  <cols>
    <col min="1" max="1" width="4" style="1" customWidth="1"/>
    <col min="2" max="5" width="7.7109375" style="1" customWidth="1"/>
    <col min="6" max="6" width="7.7109375" style="81" customWidth="1"/>
    <col min="7" max="13" width="7.7109375" style="1" customWidth="1"/>
    <col min="14" max="14" width="6.7109375" style="1" customWidth="1"/>
    <col min="15" max="15" width="8.140625" style="1" customWidth="1"/>
    <col min="16" max="16" width="59.42578125" style="1" customWidth="1"/>
    <col min="17" max="17" width="6.7109375" style="1" customWidth="1"/>
    <col min="18" max="26" width="7.7109375" style="1" customWidth="1"/>
    <col min="27" max="27" width="7.7109375" style="81" customWidth="1"/>
    <col min="28" max="29" width="7.7109375" style="1" customWidth="1"/>
    <col min="30" max="30" width="10.7109375" style="1" customWidth="1"/>
    <col min="31" max="55" width="9.140625" style="2"/>
    <col min="56" max="213" width="9.140625" style="1"/>
    <col min="214" max="214" width="1.42578125" style="1" customWidth="1"/>
    <col min="215" max="215" width="51.5703125" style="1" customWidth="1"/>
    <col min="216" max="216" width="13.85546875" style="1" customWidth="1"/>
    <col min="217" max="219" width="6.28515625" style="1" customWidth="1"/>
    <col min="220" max="220" width="6.7109375" style="1" customWidth="1"/>
    <col min="221" max="221" width="7.5703125" style="1" customWidth="1"/>
    <col min="222" max="222" width="6.7109375" style="1" customWidth="1"/>
    <col min="223" max="223" width="7.42578125" style="1" customWidth="1"/>
    <col min="224" max="224" width="6.7109375" style="1" customWidth="1"/>
    <col min="225" max="225" width="7.42578125" style="1" customWidth="1"/>
    <col min="226" max="226" width="6.7109375" style="1" customWidth="1"/>
    <col min="227" max="227" width="7.85546875" style="1" customWidth="1"/>
    <col min="228" max="228" width="0.140625" style="1" customWidth="1"/>
    <col min="229" max="229" width="9.7109375" style="1" customWidth="1"/>
    <col min="230" max="230" width="0" style="1" hidden="1" customWidth="1"/>
    <col min="231" max="236" width="9.7109375" style="1" customWidth="1"/>
    <col min="237" max="237" width="0" style="1" hidden="1" customWidth="1"/>
    <col min="238" max="238" width="9.7109375" style="1" customWidth="1"/>
    <col min="239" max="239" width="0" style="1" hidden="1" customWidth="1"/>
    <col min="240" max="240" width="9.7109375" style="1" customWidth="1"/>
    <col min="241" max="241" width="0" style="1" hidden="1" customWidth="1"/>
    <col min="242" max="242" width="9.7109375" style="1" customWidth="1"/>
    <col min="243" max="243" width="0" style="1" hidden="1" customWidth="1"/>
    <col min="244" max="247" width="9.7109375" style="1" customWidth="1"/>
    <col min="248" max="261" width="0" style="1" hidden="1" customWidth="1"/>
    <col min="262" max="262" width="8.7109375" style="1" customWidth="1"/>
    <col min="263" max="264" width="0" style="1" hidden="1" customWidth="1"/>
    <col min="265" max="265" width="9.140625" style="1"/>
    <col min="266" max="266" width="0" style="1" hidden="1" customWidth="1"/>
    <col min="267" max="268" width="9.140625" style="1"/>
    <col min="269" max="270" width="0" style="1" hidden="1" customWidth="1"/>
    <col min="271" max="271" width="9.140625" style="1"/>
    <col min="272" max="272" width="0" style="1" hidden="1" customWidth="1"/>
    <col min="273" max="274" width="9.140625" style="1"/>
    <col min="275" max="275" width="0" style="1" hidden="1" customWidth="1"/>
    <col min="276" max="469" width="9.140625" style="1"/>
    <col min="470" max="470" width="1.42578125" style="1" customWidth="1"/>
    <col min="471" max="471" width="51.5703125" style="1" customWidth="1"/>
    <col min="472" max="472" width="13.85546875" style="1" customWidth="1"/>
    <col min="473" max="475" width="6.28515625" style="1" customWidth="1"/>
    <col min="476" max="476" width="6.7109375" style="1" customWidth="1"/>
    <col min="477" max="477" width="7.5703125" style="1" customWidth="1"/>
    <col min="478" max="478" width="6.7109375" style="1" customWidth="1"/>
    <col min="479" max="479" width="7.42578125" style="1" customWidth="1"/>
    <col min="480" max="480" width="6.7109375" style="1" customWidth="1"/>
    <col min="481" max="481" width="7.42578125" style="1" customWidth="1"/>
    <col min="482" max="482" width="6.7109375" style="1" customWidth="1"/>
    <col min="483" max="483" width="7.85546875" style="1" customWidth="1"/>
    <col min="484" max="484" width="0.140625" style="1" customWidth="1"/>
    <col min="485" max="485" width="9.7109375" style="1" customWidth="1"/>
    <col min="486" max="486" width="0" style="1" hidden="1" customWidth="1"/>
    <col min="487" max="492" width="9.7109375" style="1" customWidth="1"/>
    <col min="493" max="493" width="0" style="1" hidden="1" customWidth="1"/>
    <col min="494" max="494" width="9.7109375" style="1" customWidth="1"/>
    <col min="495" max="495" width="0" style="1" hidden="1" customWidth="1"/>
    <col min="496" max="496" width="9.7109375" style="1" customWidth="1"/>
    <col min="497" max="497" width="0" style="1" hidden="1" customWidth="1"/>
    <col min="498" max="498" width="9.7109375" style="1" customWidth="1"/>
    <col min="499" max="499" width="0" style="1" hidden="1" customWidth="1"/>
    <col min="500" max="503" width="9.7109375" style="1" customWidth="1"/>
    <col min="504" max="517" width="0" style="1" hidden="1" customWidth="1"/>
    <col min="518" max="518" width="8.7109375" style="1" customWidth="1"/>
    <col min="519" max="520" width="0" style="1" hidden="1" customWidth="1"/>
    <col min="521" max="521" width="9.140625" style="1"/>
    <col min="522" max="522" width="0" style="1" hidden="1" customWidth="1"/>
    <col min="523" max="524" width="9.140625" style="1"/>
    <col min="525" max="526" width="0" style="1" hidden="1" customWidth="1"/>
    <col min="527" max="527" width="9.140625" style="1"/>
    <col min="528" max="528" width="0" style="1" hidden="1" customWidth="1"/>
    <col min="529" max="530" width="9.140625" style="1"/>
    <col min="531" max="531" width="0" style="1" hidden="1" customWidth="1"/>
    <col min="532" max="725" width="9.140625" style="1"/>
    <col min="726" max="726" width="1.42578125" style="1" customWidth="1"/>
    <col min="727" max="727" width="51.5703125" style="1" customWidth="1"/>
    <col min="728" max="728" width="13.85546875" style="1" customWidth="1"/>
    <col min="729" max="731" width="6.28515625" style="1" customWidth="1"/>
    <col min="732" max="732" width="6.7109375" style="1" customWidth="1"/>
    <col min="733" max="733" width="7.5703125" style="1" customWidth="1"/>
    <col min="734" max="734" width="6.7109375" style="1" customWidth="1"/>
    <col min="735" max="735" width="7.42578125" style="1" customWidth="1"/>
    <col min="736" max="736" width="6.7109375" style="1" customWidth="1"/>
    <col min="737" max="737" width="7.42578125" style="1" customWidth="1"/>
    <col min="738" max="738" width="6.7109375" style="1" customWidth="1"/>
    <col min="739" max="739" width="7.85546875" style="1" customWidth="1"/>
    <col min="740" max="740" width="0.140625" style="1" customWidth="1"/>
    <col min="741" max="741" width="9.7109375" style="1" customWidth="1"/>
    <col min="742" max="742" width="0" style="1" hidden="1" customWidth="1"/>
    <col min="743" max="748" width="9.7109375" style="1" customWidth="1"/>
    <col min="749" max="749" width="0" style="1" hidden="1" customWidth="1"/>
    <col min="750" max="750" width="9.7109375" style="1" customWidth="1"/>
    <col min="751" max="751" width="0" style="1" hidden="1" customWidth="1"/>
    <col min="752" max="752" width="9.7109375" style="1" customWidth="1"/>
    <col min="753" max="753" width="0" style="1" hidden="1" customWidth="1"/>
    <col min="754" max="754" width="9.7109375" style="1" customWidth="1"/>
    <col min="755" max="755" width="0" style="1" hidden="1" customWidth="1"/>
    <col min="756" max="759" width="9.7109375" style="1" customWidth="1"/>
    <col min="760" max="773" width="0" style="1" hidden="1" customWidth="1"/>
    <col min="774" max="774" width="8.7109375" style="1" customWidth="1"/>
    <col min="775" max="776" width="0" style="1" hidden="1" customWidth="1"/>
    <col min="777" max="777" width="9.140625" style="1"/>
    <col min="778" max="778" width="0" style="1" hidden="1" customWidth="1"/>
    <col min="779" max="780" width="9.140625" style="1"/>
    <col min="781" max="782" width="0" style="1" hidden="1" customWidth="1"/>
    <col min="783" max="783" width="9.140625" style="1"/>
    <col min="784" max="784" width="0" style="1" hidden="1" customWidth="1"/>
    <col min="785" max="786" width="9.140625" style="1"/>
    <col min="787" max="787" width="0" style="1" hidden="1" customWidth="1"/>
    <col min="788" max="981" width="9.140625" style="1"/>
    <col min="982" max="982" width="1.42578125" style="1" customWidth="1"/>
    <col min="983" max="983" width="51.5703125" style="1" customWidth="1"/>
    <col min="984" max="984" width="13.85546875" style="1" customWidth="1"/>
    <col min="985" max="987" width="6.28515625" style="1" customWidth="1"/>
    <col min="988" max="988" width="6.7109375" style="1" customWidth="1"/>
    <col min="989" max="989" width="7.5703125" style="1" customWidth="1"/>
    <col min="990" max="990" width="6.7109375" style="1" customWidth="1"/>
    <col min="991" max="991" width="7.42578125" style="1" customWidth="1"/>
    <col min="992" max="992" width="6.7109375" style="1" customWidth="1"/>
    <col min="993" max="993" width="7.42578125" style="1" customWidth="1"/>
    <col min="994" max="994" width="6.7109375" style="1" customWidth="1"/>
    <col min="995" max="995" width="7.85546875" style="1" customWidth="1"/>
    <col min="996" max="996" width="0.140625" style="1" customWidth="1"/>
    <col min="997" max="997" width="9.7109375" style="1" customWidth="1"/>
    <col min="998" max="998" width="0" style="1" hidden="1" customWidth="1"/>
    <col min="999" max="1004" width="9.7109375" style="1" customWidth="1"/>
    <col min="1005" max="1005" width="0" style="1" hidden="1" customWidth="1"/>
    <col min="1006" max="1006" width="9.7109375" style="1" customWidth="1"/>
    <col min="1007" max="1007" width="0" style="1" hidden="1" customWidth="1"/>
    <col min="1008" max="1008" width="9.7109375" style="1" customWidth="1"/>
    <col min="1009" max="1009" width="0" style="1" hidden="1" customWidth="1"/>
    <col min="1010" max="1010" width="9.7109375" style="1" customWidth="1"/>
    <col min="1011" max="1011" width="0" style="1" hidden="1" customWidth="1"/>
    <col min="1012" max="1015" width="9.7109375" style="1" customWidth="1"/>
    <col min="1016" max="1029" width="0" style="1" hidden="1" customWidth="1"/>
    <col min="1030" max="1030" width="8.7109375" style="1" customWidth="1"/>
    <col min="1031" max="1032" width="0" style="1" hidden="1" customWidth="1"/>
    <col min="1033" max="1033" width="9.140625" style="1"/>
    <col min="1034" max="1034" width="0" style="1" hidden="1" customWidth="1"/>
    <col min="1035" max="1036" width="9.140625" style="1"/>
    <col min="1037" max="1038" width="0" style="1" hidden="1" customWidth="1"/>
    <col min="1039" max="1039" width="9.140625" style="1"/>
    <col min="1040" max="1040" width="0" style="1" hidden="1" customWidth="1"/>
    <col min="1041" max="1042" width="9.140625" style="1"/>
    <col min="1043" max="1043" width="0" style="1" hidden="1" customWidth="1"/>
    <col min="1044" max="1237" width="9.140625" style="1"/>
    <col min="1238" max="1238" width="1.42578125" style="1" customWidth="1"/>
    <col min="1239" max="1239" width="51.5703125" style="1" customWidth="1"/>
    <col min="1240" max="1240" width="13.85546875" style="1" customWidth="1"/>
    <col min="1241" max="1243" width="6.28515625" style="1" customWidth="1"/>
    <col min="1244" max="1244" width="6.7109375" style="1" customWidth="1"/>
    <col min="1245" max="1245" width="7.5703125" style="1" customWidth="1"/>
    <col min="1246" max="1246" width="6.7109375" style="1" customWidth="1"/>
    <col min="1247" max="1247" width="7.42578125" style="1" customWidth="1"/>
    <col min="1248" max="1248" width="6.7109375" style="1" customWidth="1"/>
    <col min="1249" max="1249" width="7.42578125" style="1" customWidth="1"/>
    <col min="1250" max="1250" width="6.7109375" style="1" customWidth="1"/>
    <col min="1251" max="1251" width="7.85546875" style="1" customWidth="1"/>
    <col min="1252" max="1252" width="0.140625" style="1" customWidth="1"/>
    <col min="1253" max="1253" width="9.7109375" style="1" customWidth="1"/>
    <col min="1254" max="1254" width="0" style="1" hidden="1" customWidth="1"/>
    <col min="1255" max="1260" width="9.7109375" style="1" customWidth="1"/>
    <col min="1261" max="1261" width="0" style="1" hidden="1" customWidth="1"/>
    <col min="1262" max="1262" width="9.7109375" style="1" customWidth="1"/>
    <col min="1263" max="1263" width="0" style="1" hidden="1" customWidth="1"/>
    <col min="1264" max="1264" width="9.7109375" style="1" customWidth="1"/>
    <col min="1265" max="1265" width="0" style="1" hidden="1" customWidth="1"/>
    <col min="1266" max="1266" width="9.7109375" style="1" customWidth="1"/>
    <col min="1267" max="1267" width="0" style="1" hidden="1" customWidth="1"/>
    <col min="1268" max="1271" width="9.7109375" style="1" customWidth="1"/>
    <col min="1272" max="1285" width="0" style="1" hidden="1" customWidth="1"/>
    <col min="1286" max="1286" width="8.7109375" style="1" customWidth="1"/>
    <col min="1287" max="1288" width="0" style="1" hidden="1" customWidth="1"/>
    <col min="1289" max="1289" width="9.140625" style="1"/>
    <col min="1290" max="1290" width="0" style="1" hidden="1" customWidth="1"/>
    <col min="1291" max="1292" width="9.140625" style="1"/>
    <col min="1293" max="1294" width="0" style="1" hidden="1" customWidth="1"/>
    <col min="1295" max="1295" width="9.140625" style="1"/>
    <col min="1296" max="1296" width="0" style="1" hidden="1" customWidth="1"/>
    <col min="1297" max="1298" width="9.140625" style="1"/>
    <col min="1299" max="1299" width="0" style="1" hidden="1" customWidth="1"/>
    <col min="1300" max="1493" width="9.140625" style="1"/>
    <col min="1494" max="1494" width="1.42578125" style="1" customWidth="1"/>
    <col min="1495" max="1495" width="51.5703125" style="1" customWidth="1"/>
    <col min="1496" max="1496" width="13.85546875" style="1" customWidth="1"/>
    <col min="1497" max="1499" width="6.28515625" style="1" customWidth="1"/>
    <col min="1500" max="1500" width="6.7109375" style="1" customWidth="1"/>
    <col min="1501" max="1501" width="7.5703125" style="1" customWidth="1"/>
    <col min="1502" max="1502" width="6.7109375" style="1" customWidth="1"/>
    <col min="1503" max="1503" width="7.42578125" style="1" customWidth="1"/>
    <col min="1504" max="1504" width="6.7109375" style="1" customWidth="1"/>
    <col min="1505" max="1505" width="7.42578125" style="1" customWidth="1"/>
    <col min="1506" max="1506" width="6.7109375" style="1" customWidth="1"/>
    <col min="1507" max="1507" width="7.85546875" style="1" customWidth="1"/>
    <col min="1508" max="1508" width="0.140625" style="1" customWidth="1"/>
    <col min="1509" max="1509" width="9.7109375" style="1" customWidth="1"/>
    <col min="1510" max="1510" width="0" style="1" hidden="1" customWidth="1"/>
    <col min="1511" max="1516" width="9.7109375" style="1" customWidth="1"/>
    <col min="1517" max="1517" width="0" style="1" hidden="1" customWidth="1"/>
    <col min="1518" max="1518" width="9.7109375" style="1" customWidth="1"/>
    <col min="1519" max="1519" width="0" style="1" hidden="1" customWidth="1"/>
    <col min="1520" max="1520" width="9.7109375" style="1" customWidth="1"/>
    <col min="1521" max="1521" width="0" style="1" hidden="1" customWidth="1"/>
    <col min="1522" max="1522" width="9.7109375" style="1" customWidth="1"/>
    <col min="1523" max="1523" width="0" style="1" hidden="1" customWidth="1"/>
    <col min="1524" max="1527" width="9.7109375" style="1" customWidth="1"/>
    <col min="1528" max="1541" width="0" style="1" hidden="1" customWidth="1"/>
    <col min="1542" max="1542" width="8.7109375" style="1" customWidth="1"/>
    <col min="1543" max="1544" width="0" style="1" hidden="1" customWidth="1"/>
    <col min="1545" max="1545" width="9.140625" style="1"/>
    <col min="1546" max="1546" width="0" style="1" hidden="1" customWidth="1"/>
    <col min="1547" max="1548" width="9.140625" style="1"/>
    <col min="1549" max="1550" width="0" style="1" hidden="1" customWidth="1"/>
    <col min="1551" max="1551" width="9.140625" style="1"/>
    <col min="1552" max="1552" width="0" style="1" hidden="1" customWidth="1"/>
    <col min="1553" max="1554" width="9.140625" style="1"/>
    <col min="1555" max="1555" width="0" style="1" hidden="1" customWidth="1"/>
    <col min="1556" max="1749" width="9.140625" style="1"/>
    <col min="1750" max="1750" width="1.42578125" style="1" customWidth="1"/>
    <col min="1751" max="1751" width="51.5703125" style="1" customWidth="1"/>
    <col min="1752" max="1752" width="13.85546875" style="1" customWidth="1"/>
    <col min="1753" max="1755" width="6.28515625" style="1" customWidth="1"/>
    <col min="1756" max="1756" width="6.7109375" style="1" customWidth="1"/>
    <col min="1757" max="1757" width="7.5703125" style="1" customWidth="1"/>
    <col min="1758" max="1758" width="6.7109375" style="1" customWidth="1"/>
    <col min="1759" max="1759" width="7.42578125" style="1" customWidth="1"/>
    <col min="1760" max="1760" width="6.7109375" style="1" customWidth="1"/>
    <col min="1761" max="1761" width="7.42578125" style="1" customWidth="1"/>
    <col min="1762" max="1762" width="6.7109375" style="1" customWidth="1"/>
    <col min="1763" max="1763" width="7.85546875" style="1" customWidth="1"/>
    <col min="1764" max="1764" width="0.140625" style="1" customWidth="1"/>
    <col min="1765" max="1765" width="9.7109375" style="1" customWidth="1"/>
    <col min="1766" max="1766" width="0" style="1" hidden="1" customWidth="1"/>
    <col min="1767" max="1772" width="9.7109375" style="1" customWidth="1"/>
    <col min="1773" max="1773" width="0" style="1" hidden="1" customWidth="1"/>
    <col min="1774" max="1774" width="9.7109375" style="1" customWidth="1"/>
    <col min="1775" max="1775" width="0" style="1" hidden="1" customWidth="1"/>
    <col min="1776" max="1776" width="9.7109375" style="1" customWidth="1"/>
    <col min="1777" max="1777" width="0" style="1" hidden="1" customWidth="1"/>
    <col min="1778" max="1778" width="9.7109375" style="1" customWidth="1"/>
    <col min="1779" max="1779" width="0" style="1" hidden="1" customWidth="1"/>
    <col min="1780" max="1783" width="9.7109375" style="1" customWidth="1"/>
    <col min="1784" max="1797" width="0" style="1" hidden="1" customWidth="1"/>
    <col min="1798" max="1798" width="8.7109375" style="1" customWidth="1"/>
    <col min="1799" max="1800" width="0" style="1" hidden="1" customWidth="1"/>
    <col min="1801" max="1801" width="9.140625" style="1"/>
    <col min="1802" max="1802" width="0" style="1" hidden="1" customWidth="1"/>
    <col min="1803" max="1804" width="9.140625" style="1"/>
    <col min="1805" max="1806" width="0" style="1" hidden="1" customWidth="1"/>
    <col min="1807" max="1807" width="9.140625" style="1"/>
    <col min="1808" max="1808" width="0" style="1" hidden="1" customWidth="1"/>
    <col min="1809" max="1810" width="9.140625" style="1"/>
    <col min="1811" max="1811" width="0" style="1" hidden="1" customWidth="1"/>
    <col min="1812" max="2005" width="9.140625" style="1"/>
    <col min="2006" max="2006" width="1.42578125" style="1" customWidth="1"/>
    <col min="2007" max="2007" width="51.5703125" style="1" customWidth="1"/>
    <col min="2008" max="2008" width="13.85546875" style="1" customWidth="1"/>
    <col min="2009" max="2011" width="6.28515625" style="1" customWidth="1"/>
    <col min="2012" max="2012" width="6.7109375" style="1" customWidth="1"/>
    <col min="2013" max="2013" width="7.5703125" style="1" customWidth="1"/>
    <col min="2014" max="2014" width="6.7109375" style="1" customWidth="1"/>
    <col min="2015" max="2015" width="7.42578125" style="1" customWidth="1"/>
    <col min="2016" max="2016" width="6.7109375" style="1" customWidth="1"/>
    <col min="2017" max="2017" width="7.42578125" style="1" customWidth="1"/>
    <col min="2018" max="2018" width="6.7109375" style="1" customWidth="1"/>
    <col min="2019" max="2019" width="7.85546875" style="1" customWidth="1"/>
    <col min="2020" max="2020" width="0.140625" style="1" customWidth="1"/>
    <col min="2021" max="2021" width="9.7109375" style="1" customWidth="1"/>
    <col min="2022" max="2022" width="0" style="1" hidden="1" customWidth="1"/>
    <col min="2023" max="2028" width="9.7109375" style="1" customWidth="1"/>
    <col min="2029" max="2029" width="0" style="1" hidden="1" customWidth="1"/>
    <col min="2030" max="2030" width="9.7109375" style="1" customWidth="1"/>
    <col min="2031" max="2031" width="0" style="1" hidden="1" customWidth="1"/>
    <col min="2032" max="2032" width="9.7109375" style="1" customWidth="1"/>
    <col min="2033" max="2033" width="0" style="1" hidden="1" customWidth="1"/>
    <col min="2034" max="2034" width="9.7109375" style="1" customWidth="1"/>
    <col min="2035" max="2035" width="0" style="1" hidden="1" customWidth="1"/>
    <col min="2036" max="2039" width="9.7109375" style="1" customWidth="1"/>
    <col min="2040" max="2053" width="0" style="1" hidden="1" customWidth="1"/>
    <col min="2054" max="2054" width="8.7109375" style="1" customWidth="1"/>
    <col min="2055" max="2056" width="0" style="1" hidden="1" customWidth="1"/>
    <col min="2057" max="2057" width="9.140625" style="1"/>
    <col min="2058" max="2058" width="0" style="1" hidden="1" customWidth="1"/>
    <col min="2059" max="2060" width="9.140625" style="1"/>
    <col min="2061" max="2062" width="0" style="1" hidden="1" customWidth="1"/>
    <col min="2063" max="2063" width="9.140625" style="1"/>
    <col min="2064" max="2064" width="0" style="1" hidden="1" customWidth="1"/>
    <col min="2065" max="2066" width="9.140625" style="1"/>
    <col min="2067" max="2067" width="0" style="1" hidden="1" customWidth="1"/>
    <col min="2068" max="2261" width="9.140625" style="1"/>
    <col min="2262" max="2262" width="1.42578125" style="1" customWidth="1"/>
    <col min="2263" max="2263" width="51.5703125" style="1" customWidth="1"/>
    <col min="2264" max="2264" width="13.85546875" style="1" customWidth="1"/>
    <col min="2265" max="2267" width="6.28515625" style="1" customWidth="1"/>
    <col min="2268" max="2268" width="6.7109375" style="1" customWidth="1"/>
    <col min="2269" max="2269" width="7.5703125" style="1" customWidth="1"/>
    <col min="2270" max="2270" width="6.7109375" style="1" customWidth="1"/>
    <col min="2271" max="2271" width="7.42578125" style="1" customWidth="1"/>
    <col min="2272" max="2272" width="6.7109375" style="1" customWidth="1"/>
    <col min="2273" max="2273" width="7.42578125" style="1" customWidth="1"/>
    <col min="2274" max="2274" width="6.7109375" style="1" customWidth="1"/>
    <col min="2275" max="2275" width="7.85546875" style="1" customWidth="1"/>
    <col min="2276" max="2276" width="0.140625" style="1" customWidth="1"/>
    <col min="2277" max="2277" width="9.7109375" style="1" customWidth="1"/>
    <col min="2278" max="2278" width="0" style="1" hidden="1" customWidth="1"/>
    <col min="2279" max="2284" width="9.7109375" style="1" customWidth="1"/>
    <col min="2285" max="2285" width="0" style="1" hidden="1" customWidth="1"/>
    <col min="2286" max="2286" width="9.7109375" style="1" customWidth="1"/>
    <col min="2287" max="2287" width="0" style="1" hidden="1" customWidth="1"/>
    <col min="2288" max="2288" width="9.7109375" style="1" customWidth="1"/>
    <col min="2289" max="2289" width="0" style="1" hidden="1" customWidth="1"/>
    <col min="2290" max="2290" width="9.7109375" style="1" customWidth="1"/>
    <col min="2291" max="2291" width="0" style="1" hidden="1" customWidth="1"/>
    <col min="2292" max="2295" width="9.7109375" style="1" customWidth="1"/>
    <col min="2296" max="2309" width="0" style="1" hidden="1" customWidth="1"/>
    <col min="2310" max="2310" width="8.7109375" style="1" customWidth="1"/>
    <col min="2311" max="2312" width="0" style="1" hidden="1" customWidth="1"/>
    <col min="2313" max="2313" width="9.140625" style="1"/>
    <col min="2314" max="2314" width="0" style="1" hidden="1" customWidth="1"/>
    <col min="2315" max="2316" width="9.140625" style="1"/>
    <col min="2317" max="2318" width="0" style="1" hidden="1" customWidth="1"/>
    <col min="2319" max="2319" width="9.140625" style="1"/>
    <col min="2320" max="2320" width="0" style="1" hidden="1" customWidth="1"/>
    <col min="2321" max="2322" width="9.140625" style="1"/>
    <col min="2323" max="2323" width="0" style="1" hidden="1" customWidth="1"/>
    <col min="2324" max="2517" width="9.140625" style="1"/>
    <col min="2518" max="2518" width="1.42578125" style="1" customWidth="1"/>
    <col min="2519" max="2519" width="51.5703125" style="1" customWidth="1"/>
    <col min="2520" max="2520" width="13.85546875" style="1" customWidth="1"/>
    <col min="2521" max="2523" width="6.28515625" style="1" customWidth="1"/>
    <col min="2524" max="2524" width="6.7109375" style="1" customWidth="1"/>
    <col min="2525" max="2525" width="7.5703125" style="1" customWidth="1"/>
    <col min="2526" max="2526" width="6.7109375" style="1" customWidth="1"/>
    <col min="2527" max="2527" width="7.42578125" style="1" customWidth="1"/>
    <col min="2528" max="2528" width="6.7109375" style="1" customWidth="1"/>
    <col min="2529" max="2529" width="7.42578125" style="1" customWidth="1"/>
    <col min="2530" max="2530" width="6.7109375" style="1" customWidth="1"/>
    <col min="2531" max="2531" width="7.85546875" style="1" customWidth="1"/>
    <col min="2532" max="2532" width="0.140625" style="1" customWidth="1"/>
    <col min="2533" max="2533" width="9.7109375" style="1" customWidth="1"/>
    <col min="2534" max="2534" width="0" style="1" hidden="1" customWidth="1"/>
    <col min="2535" max="2540" width="9.7109375" style="1" customWidth="1"/>
    <col min="2541" max="2541" width="0" style="1" hidden="1" customWidth="1"/>
    <col min="2542" max="2542" width="9.7109375" style="1" customWidth="1"/>
    <col min="2543" max="2543" width="0" style="1" hidden="1" customWidth="1"/>
    <col min="2544" max="2544" width="9.7109375" style="1" customWidth="1"/>
    <col min="2545" max="2545" width="0" style="1" hidden="1" customWidth="1"/>
    <col min="2546" max="2546" width="9.7109375" style="1" customWidth="1"/>
    <col min="2547" max="2547" width="0" style="1" hidden="1" customWidth="1"/>
    <col min="2548" max="2551" width="9.7109375" style="1" customWidth="1"/>
    <col min="2552" max="2565" width="0" style="1" hidden="1" customWidth="1"/>
    <col min="2566" max="2566" width="8.7109375" style="1" customWidth="1"/>
    <col min="2567" max="2568" width="0" style="1" hidden="1" customWidth="1"/>
    <col min="2569" max="2569" width="9.140625" style="1"/>
    <col min="2570" max="2570" width="0" style="1" hidden="1" customWidth="1"/>
    <col min="2571" max="2572" width="9.140625" style="1"/>
    <col min="2573" max="2574" width="0" style="1" hidden="1" customWidth="1"/>
    <col min="2575" max="2575" width="9.140625" style="1"/>
    <col min="2576" max="2576" width="0" style="1" hidden="1" customWidth="1"/>
    <col min="2577" max="2578" width="9.140625" style="1"/>
    <col min="2579" max="2579" width="0" style="1" hidden="1" customWidth="1"/>
    <col min="2580" max="2773" width="9.140625" style="1"/>
    <col min="2774" max="2774" width="1.42578125" style="1" customWidth="1"/>
    <col min="2775" max="2775" width="51.5703125" style="1" customWidth="1"/>
    <col min="2776" max="2776" width="13.85546875" style="1" customWidth="1"/>
    <col min="2777" max="2779" width="6.28515625" style="1" customWidth="1"/>
    <col min="2780" max="2780" width="6.7109375" style="1" customWidth="1"/>
    <col min="2781" max="2781" width="7.5703125" style="1" customWidth="1"/>
    <col min="2782" max="2782" width="6.7109375" style="1" customWidth="1"/>
    <col min="2783" max="2783" width="7.42578125" style="1" customWidth="1"/>
    <col min="2784" max="2784" width="6.7109375" style="1" customWidth="1"/>
    <col min="2785" max="2785" width="7.42578125" style="1" customWidth="1"/>
    <col min="2786" max="2786" width="6.7109375" style="1" customWidth="1"/>
    <col min="2787" max="2787" width="7.85546875" style="1" customWidth="1"/>
    <col min="2788" max="2788" width="0.140625" style="1" customWidth="1"/>
    <col min="2789" max="2789" width="9.7109375" style="1" customWidth="1"/>
    <col min="2790" max="2790" width="0" style="1" hidden="1" customWidth="1"/>
    <col min="2791" max="2796" width="9.7109375" style="1" customWidth="1"/>
    <col min="2797" max="2797" width="0" style="1" hidden="1" customWidth="1"/>
    <col min="2798" max="2798" width="9.7109375" style="1" customWidth="1"/>
    <col min="2799" max="2799" width="0" style="1" hidden="1" customWidth="1"/>
    <col min="2800" max="2800" width="9.7109375" style="1" customWidth="1"/>
    <col min="2801" max="2801" width="0" style="1" hidden="1" customWidth="1"/>
    <col min="2802" max="2802" width="9.7109375" style="1" customWidth="1"/>
    <col min="2803" max="2803" width="0" style="1" hidden="1" customWidth="1"/>
    <col min="2804" max="2807" width="9.7109375" style="1" customWidth="1"/>
    <col min="2808" max="2821" width="0" style="1" hidden="1" customWidth="1"/>
    <col min="2822" max="2822" width="8.7109375" style="1" customWidth="1"/>
    <col min="2823" max="2824" width="0" style="1" hidden="1" customWidth="1"/>
    <col min="2825" max="2825" width="9.140625" style="1"/>
    <col min="2826" max="2826" width="0" style="1" hidden="1" customWidth="1"/>
    <col min="2827" max="2828" width="9.140625" style="1"/>
    <col min="2829" max="2830" width="0" style="1" hidden="1" customWidth="1"/>
    <col min="2831" max="2831" width="9.140625" style="1"/>
    <col min="2832" max="2832" width="0" style="1" hidden="1" customWidth="1"/>
    <col min="2833" max="2834" width="9.140625" style="1"/>
    <col min="2835" max="2835" width="0" style="1" hidden="1" customWidth="1"/>
    <col min="2836" max="3029" width="9.140625" style="1"/>
    <col min="3030" max="3030" width="1.42578125" style="1" customWidth="1"/>
    <col min="3031" max="3031" width="51.5703125" style="1" customWidth="1"/>
    <col min="3032" max="3032" width="13.85546875" style="1" customWidth="1"/>
    <col min="3033" max="3035" width="6.28515625" style="1" customWidth="1"/>
    <col min="3036" max="3036" width="6.7109375" style="1" customWidth="1"/>
    <col min="3037" max="3037" width="7.5703125" style="1" customWidth="1"/>
    <col min="3038" max="3038" width="6.7109375" style="1" customWidth="1"/>
    <col min="3039" max="3039" width="7.42578125" style="1" customWidth="1"/>
    <col min="3040" max="3040" width="6.7109375" style="1" customWidth="1"/>
    <col min="3041" max="3041" width="7.42578125" style="1" customWidth="1"/>
    <col min="3042" max="3042" width="6.7109375" style="1" customWidth="1"/>
    <col min="3043" max="3043" width="7.85546875" style="1" customWidth="1"/>
    <col min="3044" max="3044" width="0.140625" style="1" customWidth="1"/>
    <col min="3045" max="3045" width="9.7109375" style="1" customWidth="1"/>
    <col min="3046" max="3046" width="0" style="1" hidden="1" customWidth="1"/>
    <col min="3047" max="3052" width="9.7109375" style="1" customWidth="1"/>
    <col min="3053" max="3053" width="0" style="1" hidden="1" customWidth="1"/>
    <col min="3054" max="3054" width="9.7109375" style="1" customWidth="1"/>
    <col min="3055" max="3055" width="0" style="1" hidden="1" customWidth="1"/>
    <col min="3056" max="3056" width="9.7109375" style="1" customWidth="1"/>
    <col min="3057" max="3057" width="0" style="1" hidden="1" customWidth="1"/>
    <col min="3058" max="3058" width="9.7109375" style="1" customWidth="1"/>
    <col min="3059" max="3059" width="0" style="1" hidden="1" customWidth="1"/>
    <col min="3060" max="3063" width="9.7109375" style="1" customWidth="1"/>
    <col min="3064" max="3077" width="0" style="1" hidden="1" customWidth="1"/>
    <col min="3078" max="3078" width="8.7109375" style="1" customWidth="1"/>
    <col min="3079" max="3080" width="0" style="1" hidden="1" customWidth="1"/>
    <col min="3081" max="3081" width="9.140625" style="1"/>
    <col min="3082" max="3082" width="0" style="1" hidden="1" customWidth="1"/>
    <col min="3083" max="3084" width="9.140625" style="1"/>
    <col min="3085" max="3086" width="0" style="1" hidden="1" customWidth="1"/>
    <col min="3087" max="3087" width="9.140625" style="1"/>
    <col min="3088" max="3088" width="0" style="1" hidden="1" customWidth="1"/>
    <col min="3089" max="3090" width="9.140625" style="1"/>
    <col min="3091" max="3091" width="0" style="1" hidden="1" customWidth="1"/>
    <col min="3092" max="3285" width="9.140625" style="1"/>
    <col min="3286" max="3286" width="1.42578125" style="1" customWidth="1"/>
    <col min="3287" max="3287" width="51.5703125" style="1" customWidth="1"/>
    <col min="3288" max="3288" width="13.85546875" style="1" customWidth="1"/>
    <col min="3289" max="3291" width="6.28515625" style="1" customWidth="1"/>
    <col min="3292" max="3292" width="6.7109375" style="1" customWidth="1"/>
    <col min="3293" max="3293" width="7.5703125" style="1" customWidth="1"/>
    <col min="3294" max="3294" width="6.7109375" style="1" customWidth="1"/>
    <col min="3295" max="3295" width="7.42578125" style="1" customWidth="1"/>
    <col min="3296" max="3296" width="6.7109375" style="1" customWidth="1"/>
    <col min="3297" max="3297" width="7.42578125" style="1" customWidth="1"/>
    <col min="3298" max="3298" width="6.7109375" style="1" customWidth="1"/>
    <col min="3299" max="3299" width="7.85546875" style="1" customWidth="1"/>
    <col min="3300" max="3300" width="0.140625" style="1" customWidth="1"/>
    <col min="3301" max="3301" width="9.7109375" style="1" customWidth="1"/>
    <col min="3302" max="3302" width="0" style="1" hidden="1" customWidth="1"/>
    <col min="3303" max="3308" width="9.7109375" style="1" customWidth="1"/>
    <col min="3309" max="3309" width="0" style="1" hidden="1" customWidth="1"/>
    <col min="3310" max="3310" width="9.7109375" style="1" customWidth="1"/>
    <col min="3311" max="3311" width="0" style="1" hidden="1" customWidth="1"/>
    <col min="3312" max="3312" width="9.7109375" style="1" customWidth="1"/>
    <col min="3313" max="3313" width="0" style="1" hidden="1" customWidth="1"/>
    <col min="3314" max="3314" width="9.7109375" style="1" customWidth="1"/>
    <col min="3315" max="3315" width="0" style="1" hidden="1" customWidth="1"/>
    <col min="3316" max="3319" width="9.7109375" style="1" customWidth="1"/>
    <col min="3320" max="3333" width="0" style="1" hidden="1" customWidth="1"/>
    <col min="3334" max="3334" width="8.7109375" style="1" customWidth="1"/>
    <col min="3335" max="3336" width="0" style="1" hidden="1" customWidth="1"/>
    <col min="3337" max="3337" width="9.140625" style="1"/>
    <col min="3338" max="3338" width="0" style="1" hidden="1" customWidth="1"/>
    <col min="3339" max="3340" width="9.140625" style="1"/>
    <col min="3341" max="3342" width="0" style="1" hidden="1" customWidth="1"/>
    <col min="3343" max="3343" width="9.140625" style="1"/>
    <col min="3344" max="3344" width="0" style="1" hidden="1" customWidth="1"/>
    <col min="3345" max="3346" width="9.140625" style="1"/>
    <col min="3347" max="3347" width="0" style="1" hidden="1" customWidth="1"/>
    <col min="3348" max="3541" width="9.140625" style="1"/>
    <col min="3542" max="3542" width="1.42578125" style="1" customWidth="1"/>
    <col min="3543" max="3543" width="51.5703125" style="1" customWidth="1"/>
    <col min="3544" max="3544" width="13.85546875" style="1" customWidth="1"/>
    <col min="3545" max="3547" width="6.28515625" style="1" customWidth="1"/>
    <col min="3548" max="3548" width="6.7109375" style="1" customWidth="1"/>
    <col min="3549" max="3549" width="7.5703125" style="1" customWidth="1"/>
    <col min="3550" max="3550" width="6.7109375" style="1" customWidth="1"/>
    <col min="3551" max="3551" width="7.42578125" style="1" customWidth="1"/>
    <col min="3552" max="3552" width="6.7109375" style="1" customWidth="1"/>
    <col min="3553" max="3553" width="7.42578125" style="1" customWidth="1"/>
    <col min="3554" max="3554" width="6.7109375" style="1" customWidth="1"/>
    <col min="3555" max="3555" width="7.85546875" style="1" customWidth="1"/>
    <col min="3556" max="3556" width="0.140625" style="1" customWidth="1"/>
    <col min="3557" max="3557" width="9.7109375" style="1" customWidth="1"/>
    <col min="3558" max="3558" width="0" style="1" hidden="1" customWidth="1"/>
    <col min="3559" max="3564" width="9.7109375" style="1" customWidth="1"/>
    <col min="3565" max="3565" width="0" style="1" hidden="1" customWidth="1"/>
    <col min="3566" max="3566" width="9.7109375" style="1" customWidth="1"/>
    <col min="3567" max="3567" width="0" style="1" hidden="1" customWidth="1"/>
    <col min="3568" max="3568" width="9.7109375" style="1" customWidth="1"/>
    <col min="3569" max="3569" width="0" style="1" hidden="1" customWidth="1"/>
    <col min="3570" max="3570" width="9.7109375" style="1" customWidth="1"/>
    <col min="3571" max="3571" width="0" style="1" hidden="1" customWidth="1"/>
    <col min="3572" max="3575" width="9.7109375" style="1" customWidth="1"/>
    <col min="3576" max="3589" width="0" style="1" hidden="1" customWidth="1"/>
    <col min="3590" max="3590" width="8.7109375" style="1" customWidth="1"/>
    <col min="3591" max="3592" width="0" style="1" hidden="1" customWidth="1"/>
    <col min="3593" max="3593" width="9.140625" style="1"/>
    <col min="3594" max="3594" width="0" style="1" hidden="1" customWidth="1"/>
    <col min="3595" max="3596" width="9.140625" style="1"/>
    <col min="3597" max="3598" width="0" style="1" hidden="1" customWidth="1"/>
    <col min="3599" max="3599" width="9.140625" style="1"/>
    <col min="3600" max="3600" width="0" style="1" hidden="1" customWidth="1"/>
    <col min="3601" max="3602" width="9.140625" style="1"/>
    <col min="3603" max="3603" width="0" style="1" hidden="1" customWidth="1"/>
    <col min="3604" max="3797" width="9.140625" style="1"/>
    <col min="3798" max="3798" width="1.42578125" style="1" customWidth="1"/>
    <col min="3799" max="3799" width="51.5703125" style="1" customWidth="1"/>
    <col min="3800" max="3800" width="13.85546875" style="1" customWidth="1"/>
    <col min="3801" max="3803" width="6.28515625" style="1" customWidth="1"/>
    <col min="3804" max="3804" width="6.7109375" style="1" customWidth="1"/>
    <col min="3805" max="3805" width="7.5703125" style="1" customWidth="1"/>
    <col min="3806" max="3806" width="6.7109375" style="1" customWidth="1"/>
    <col min="3807" max="3807" width="7.42578125" style="1" customWidth="1"/>
    <col min="3808" max="3808" width="6.7109375" style="1" customWidth="1"/>
    <col min="3809" max="3809" width="7.42578125" style="1" customWidth="1"/>
    <col min="3810" max="3810" width="6.7109375" style="1" customWidth="1"/>
    <col min="3811" max="3811" width="7.85546875" style="1" customWidth="1"/>
    <col min="3812" max="3812" width="0.140625" style="1" customWidth="1"/>
    <col min="3813" max="3813" width="9.7109375" style="1" customWidth="1"/>
    <col min="3814" max="3814" width="0" style="1" hidden="1" customWidth="1"/>
    <col min="3815" max="3820" width="9.7109375" style="1" customWidth="1"/>
    <col min="3821" max="3821" width="0" style="1" hidden="1" customWidth="1"/>
    <col min="3822" max="3822" width="9.7109375" style="1" customWidth="1"/>
    <col min="3823" max="3823" width="0" style="1" hidden="1" customWidth="1"/>
    <col min="3824" max="3824" width="9.7109375" style="1" customWidth="1"/>
    <col min="3825" max="3825" width="0" style="1" hidden="1" customWidth="1"/>
    <col min="3826" max="3826" width="9.7109375" style="1" customWidth="1"/>
    <col min="3827" max="3827" width="0" style="1" hidden="1" customWidth="1"/>
    <col min="3828" max="3831" width="9.7109375" style="1" customWidth="1"/>
    <col min="3832" max="3845" width="0" style="1" hidden="1" customWidth="1"/>
    <col min="3846" max="3846" width="8.7109375" style="1" customWidth="1"/>
    <col min="3847" max="3848" width="0" style="1" hidden="1" customWidth="1"/>
    <col min="3849" max="3849" width="9.140625" style="1"/>
    <col min="3850" max="3850" width="0" style="1" hidden="1" customWidth="1"/>
    <col min="3851" max="3852" width="9.140625" style="1"/>
    <col min="3853" max="3854" width="0" style="1" hidden="1" customWidth="1"/>
    <col min="3855" max="3855" width="9.140625" style="1"/>
    <col min="3856" max="3856" width="0" style="1" hidden="1" customWidth="1"/>
    <col min="3857" max="3858" width="9.140625" style="1"/>
    <col min="3859" max="3859" width="0" style="1" hidden="1" customWidth="1"/>
    <col min="3860" max="4053" width="9.140625" style="1"/>
    <col min="4054" max="4054" width="1.42578125" style="1" customWidth="1"/>
    <col min="4055" max="4055" width="51.5703125" style="1" customWidth="1"/>
    <col min="4056" max="4056" width="13.85546875" style="1" customWidth="1"/>
    <col min="4057" max="4059" width="6.28515625" style="1" customWidth="1"/>
    <col min="4060" max="4060" width="6.7109375" style="1" customWidth="1"/>
    <col min="4061" max="4061" width="7.5703125" style="1" customWidth="1"/>
    <col min="4062" max="4062" width="6.7109375" style="1" customWidth="1"/>
    <col min="4063" max="4063" width="7.42578125" style="1" customWidth="1"/>
    <col min="4064" max="4064" width="6.7109375" style="1" customWidth="1"/>
    <col min="4065" max="4065" width="7.42578125" style="1" customWidth="1"/>
    <col min="4066" max="4066" width="6.7109375" style="1" customWidth="1"/>
    <col min="4067" max="4067" width="7.85546875" style="1" customWidth="1"/>
    <col min="4068" max="4068" width="0.140625" style="1" customWidth="1"/>
    <col min="4069" max="4069" width="9.7109375" style="1" customWidth="1"/>
    <col min="4070" max="4070" width="0" style="1" hidden="1" customWidth="1"/>
    <col min="4071" max="4076" width="9.7109375" style="1" customWidth="1"/>
    <col min="4077" max="4077" width="0" style="1" hidden="1" customWidth="1"/>
    <col min="4078" max="4078" width="9.7109375" style="1" customWidth="1"/>
    <col min="4079" max="4079" width="0" style="1" hidden="1" customWidth="1"/>
    <col min="4080" max="4080" width="9.7109375" style="1" customWidth="1"/>
    <col min="4081" max="4081" width="0" style="1" hidden="1" customWidth="1"/>
    <col min="4082" max="4082" width="9.7109375" style="1" customWidth="1"/>
    <col min="4083" max="4083" width="0" style="1" hidden="1" customWidth="1"/>
    <col min="4084" max="4087" width="9.7109375" style="1" customWidth="1"/>
    <col min="4088" max="4101" width="0" style="1" hidden="1" customWidth="1"/>
    <col min="4102" max="4102" width="8.7109375" style="1" customWidth="1"/>
    <col min="4103" max="4104" width="0" style="1" hidden="1" customWidth="1"/>
    <col min="4105" max="4105" width="9.140625" style="1"/>
    <col min="4106" max="4106" width="0" style="1" hidden="1" customWidth="1"/>
    <col min="4107" max="4108" width="9.140625" style="1"/>
    <col min="4109" max="4110" width="0" style="1" hidden="1" customWidth="1"/>
    <col min="4111" max="4111" width="9.140625" style="1"/>
    <col min="4112" max="4112" width="0" style="1" hidden="1" customWidth="1"/>
    <col min="4113" max="4114" width="9.140625" style="1"/>
    <col min="4115" max="4115" width="0" style="1" hidden="1" customWidth="1"/>
    <col min="4116" max="4309" width="9.140625" style="1"/>
    <col min="4310" max="4310" width="1.42578125" style="1" customWidth="1"/>
    <col min="4311" max="4311" width="51.5703125" style="1" customWidth="1"/>
    <col min="4312" max="4312" width="13.85546875" style="1" customWidth="1"/>
    <col min="4313" max="4315" width="6.28515625" style="1" customWidth="1"/>
    <col min="4316" max="4316" width="6.7109375" style="1" customWidth="1"/>
    <col min="4317" max="4317" width="7.5703125" style="1" customWidth="1"/>
    <col min="4318" max="4318" width="6.7109375" style="1" customWidth="1"/>
    <col min="4319" max="4319" width="7.42578125" style="1" customWidth="1"/>
    <col min="4320" max="4320" width="6.7109375" style="1" customWidth="1"/>
    <col min="4321" max="4321" width="7.42578125" style="1" customWidth="1"/>
    <col min="4322" max="4322" width="6.7109375" style="1" customWidth="1"/>
    <col min="4323" max="4323" width="7.85546875" style="1" customWidth="1"/>
    <col min="4324" max="4324" width="0.140625" style="1" customWidth="1"/>
    <col min="4325" max="4325" width="9.7109375" style="1" customWidth="1"/>
    <col min="4326" max="4326" width="0" style="1" hidden="1" customWidth="1"/>
    <col min="4327" max="4332" width="9.7109375" style="1" customWidth="1"/>
    <col min="4333" max="4333" width="0" style="1" hidden="1" customWidth="1"/>
    <col min="4334" max="4334" width="9.7109375" style="1" customWidth="1"/>
    <col min="4335" max="4335" width="0" style="1" hidden="1" customWidth="1"/>
    <col min="4336" max="4336" width="9.7109375" style="1" customWidth="1"/>
    <col min="4337" max="4337" width="0" style="1" hidden="1" customWidth="1"/>
    <col min="4338" max="4338" width="9.7109375" style="1" customWidth="1"/>
    <col min="4339" max="4339" width="0" style="1" hidden="1" customWidth="1"/>
    <col min="4340" max="4343" width="9.7109375" style="1" customWidth="1"/>
    <col min="4344" max="4357" width="0" style="1" hidden="1" customWidth="1"/>
    <col min="4358" max="4358" width="8.7109375" style="1" customWidth="1"/>
    <col min="4359" max="4360" width="0" style="1" hidden="1" customWidth="1"/>
    <col min="4361" max="4361" width="9.140625" style="1"/>
    <col min="4362" max="4362" width="0" style="1" hidden="1" customWidth="1"/>
    <col min="4363" max="4364" width="9.140625" style="1"/>
    <col min="4365" max="4366" width="0" style="1" hidden="1" customWidth="1"/>
    <col min="4367" max="4367" width="9.140625" style="1"/>
    <col min="4368" max="4368" width="0" style="1" hidden="1" customWidth="1"/>
    <col min="4369" max="4370" width="9.140625" style="1"/>
    <col min="4371" max="4371" width="0" style="1" hidden="1" customWidth="1"/>
    <col min="4372" max="4565" width="9.140625" style="1"/>
    <col min="4566" max="4566" width="1.42578125" style="1" customWidth="1"/>
    <col min="4567" max="4567" width="51.5703125" style="1" customWidth="1"/>
    <col min="4568" max="4568" width="13.85546875" style="1" customWidth="1"/>
    <col min="4569" max="4571" width="6.28515625" style="1" customWidth="1"/>
    <col min="4572" max="4572" width="6.7109375" style="1" customWidth="1"/>
    <col min="4573" max="4573" width="7.5703125" style="1" customWidth="1"/>
    <col min="4574" max="4574" width="6.7109375" style="1" customWidth="1"/>
    <col min="4575" max="4575" width="7.42578125" style="1" customWidth="1"/>
    <col min="4576" max="4576" width="6.7109375" style="1" customWidth="1"/>
    <col min="4577" max="4577" width="7.42578125" style="1" customWidth="1"/>
    <col min="4578" max="4578" width="6.7109375" style="1" customWidth="1"/>
    <col min="4579" max="4579" width="7.85546875" style="1" customWidth="1"/>
    <col min="4580" max="4580" width="0.140625" style="1" customWidth="1"/>
    <col min="4581" max="4581" width="9.7109375" style="1" customWidth="1"/>
    <col min="4582" max="4582" width="0" style="1" hidden="1" customWidth="1"/>
    <col min="4583" max="4588" width="9.7109375" style="1" customWidth="1"/>
    <col min="4589" max="4589" width="0" style="1" hidden="1" customWidth="1"/>
    <col min="4590" max="4590" width="9.7109375" style="1" customWidth="1"/>
    <col min="4591" max="4591" width="0" style="1" hidden="1" customWidth="1"/>
    <col min="4592" max="4592" width="9.7109375" style="1" customWidth="1"/>
    <col min="4593" max="4593" width="0" style="1" hidden="1" customWidth="1"/>
    <col min="4594" max="4594" width="9.7109375" style="1" customWidth="1"/>
    <col min="4595" max="4595" width="0" style="1" hidden="1" customWidth="1"/>
    <col min="4596" max="4599" width="9.7109375" style="1" customWidth="1"/>
    <col min="4600" max="4613" width="0" style="1" hidden="1" customWidth="1"/>
    <col min="4614" max="4614" width="8.7109375" style="1" customWidth="1"/>
    <col min="4615" max="4616" width="0" style="1" hidden="1" customWidth="1"/>
    <col min="4617" max="4617" width="9.140625" style="1"/>
    <col min="4618" max="4618" width="0" style="1" hidden="1" customWidth="1"/>
    <col min="4619" max="4620" width="9.140625" style="1"/>
    <col min="4621" max="4622" width="0" style="1" hidden="1" customWidth="1"/>
    <col min="4623" max="4623" width="9.140625" style="1"/>
    <col min="4624" max="4624" width="0" style="1" hidden="1" customWidth="1"/>
    <col min="4625" max="4626" width="9.140625" style="1"/>
    <col min="4627" max="4627" width="0" style="1" hidden="1" customWidth="1"/>
    <col min="4628" max="4821" width="9.140625" style="1"/>
    <col min="4822" max="4822" width="1.42578125" style="1" customWidth="1"/>
    <col min="4823" max="4823" width="51.5703125" style="1" customWidth="1"/>
    <col min="4824" max="4824" width="13.85546875" style="1" customWidth="1"/>
    <col min="4825" max="4827" width="6.28515625" style="1" customWidth="1"/>
    <col min="4828" max="4828" width="6.7109375" style="1" customWidth="1"/>
    <col min="4829" max="4829" width="7.5703125" style="1" customWidth="1"/>
    <col min="4830" max="4830" width="6.7109375" style="1" customWidth="1"/>
    <col min="4831" max="4831" width="7.42578125" style="1" customWidth="1"/>
    <col min="4832" max="4832" width="6.7109375" style="1" customWidth="1"/>
    <col min="4833" max="4833" width="7.42578125" style="1" customWidth="1"/>
    <col min="4834" max="4834" width="6.7109375" style="1" customWidth="1"/>
    <col min="4835" max="4835" width="7.85546875" style="1" customWidth="1"/>
    <col min="4836" max="4836" width="0.140625" style="1" customWidth="1"/>
    <col min="4837" max="4837" width="9.7109375" style="1" customWidth="1"/>
    <col min="4838" max="4838" width="0" style="1" hidden="1" customWidth="1"/>
    <col min="4839" max="4844" width="9.7109375" style="1" customWidth="1"/>
    <col min="4845" max="4845" width="0" style="1" hidden="1" customWidth="1"/>
    <col min="4846" max="4846" width="9.7109375" style="1" customWidth="1"/>
    <col min="4847" max="4847" width="0" style="1" hidden="1" customWidth="1"/>
    <col min="4848" max="4848" width="9.7109375" style="1" customWidth="1"/>
    <col min="4849" max="4849" width="0" style="1" hidden="1" customWidth="1"/>
    <col min="4850" max="4850" width="9.7109375" style="1" customWidth="1"/>
    <col min="4851" max="4851" width="0" style="1" hidden="1" customWidth="1"/>
    <col min="4852" max="4855" width="9.7109375" style="1" customWidth="1"/>
    <col min="4856" max="4869" width="0" style="1" hidden="1" customWidth="1"/>
    <col min="4870" max="4870" width="8.7109375" style="1" customWidth="1"/>
    <col min="4871" max="4872" width="0" style="1" hidden="1" customWidth="1"/>
    <col min="4873" max="4873" width="9.140625" style="1"/>
    <col min="4874" max="4874" width="0" style="1" hidden="1" customWidth="1"/>
    <col min="4875" max="4876" width="9.140625" style="1"/>
    <col min="4877" max="4878" width="0" style="1" hidden="1" customWidth="1"/>
    <col min="4879" max="4879" width="9.140625" style="1"/>
    <col min="4880" max="4880" width="0" style="1" hidden="1" customWidth="1"/>
    <col min="4881" max="4882" width="9.140625" style="1"/>
    <col min="4883" max="4883" width="0" style="1" hidden="1" customWidth="1"/>
    <col min="4884" max="5077" width="9.140625" style="1"/>
    <col min="5078" max="5078" width="1.42578125" style="1" customWidth="1"/>
    <col min="5079" max="5079" width="51.5703125" style="1" customWidth="1"/>
    <col min="5080" max="5080" width="13.85546875" style="1" customWidth="1"/>
    <col min="5081" max="5083" width="6.28515625" style="1" customWidth="1"/>
    <col min="5084" max="5084" width="6.7109375" style="1" customWidth="1"/>
    <col min="5085" max="5085" width="7.5703125" style="1" customWidth="1"/>
    <col min="5086" max="5086" width="6.7109375" style="1" customWidth="1"/>
    <col min="5087" max="5087" width="7.42578125" style="1" customWidth="1"/>
    <col min="5088" max="5088" width="6.7109375" style="1" customWidth="1"/>
    <col min="5089" max="5089" width="7.42578125" style="1" customWidth="1"/>
    <col min="5090" max="5090" width="6.7109375" style="1" customWidth="1"/>
    <col min="5091" max="5091" width="7.85546875" style="1" customWidth="1"/>
    <col min="5092" max="5092" width="0.140625" style="1" customWidth="1"/>
    <col min="5093" max="5093" width="9.7109375" style="1" customWidth="1"/>
    <col min="5094" max="5094" width="0" style="1" hidden="1" customWidth="1"/>
    <col min="5095" max="5100" width="9.7109375" style="1" customWidth="1"/>
    <col min="5101" max="5101" width="0" style="1" hidden="1" customWidth="1"/>
    <col min="5102" max="5102" width="9.7109375" style="1" customWidth="1"/>
    <col min="5103" max="5103" width="0" style="1" hidden="1" customWidth="1"/>
    <col min="5104" max="5104" width="9.7109375" style="1" customWidth="1"/>
    <col min="5105" max="5105" width="0" style="1" hidden="1" customWidth="1"/>
    <col min="5106" max="5106" width="9.7109375" style="1" customWidth="1"/>
    <col min="5107" max="5107" width="0" style="1" hidden="1" customWidth="1"/>
    <col min="5108" max="5111" width="9.7109375" style="1" customWidth="1"/>
    <col min="5112" max="5125" width="0" style="1" hidden="1" customWidth="1"/>
    <col min="5126" max="5126" width="8.7109375" style="1" customWidth="1"/>
    <col min="5127" max="5128" width="0" style="1" hidden="1" customWidth="1"/>
    <col min="5129" max="5129" width="9.140625" style="1"/>
    <col min="5130" max="5130" width="0" style="1" hidden="1" customWidth="1"/>
    <col min="5131" max="5132" width="9.140625" style="1"/>
    <col min="5133" max="5134" width="0" style="1" hidden="1" customWidth="1"/>
    <col min="5135" max="5135" width="9.140625" style="1"/>
    <col min="5136" max="5136" width="0" style="1" hidden="1" customWidth="1"/>
    <col min="5137" max="5138" width="9.140625" style="1"/>
    <col min="5139" max="5139" width="0" style="1" hidden="1" customWidth="1"/>
    <col min="5140" max="5333" width="9.140625" style="1"/>
    <col min="5334" max="5334" width="1.42578125" style="1" customWidth="1"/>
    <col min="5335" max="5335" width="51.5703125" style="1" customWidth="1"/>
    <col min="5336" max="5336" width="13.85546875" style="1" customWidth="1"/>
    <col min="5337" max="5339" width="6.28515625" style="1" customWidth="1"/>
    <col min="5340" max="5340" width="6.7109375" style="1" customWidth="1"/>
    <col min="5341" max="5341" width="7.5703125" style="1" customWidth="1"/>
    <col min="5342" max="5342" width="6.7109375" style="1" customWidth="1"/>
    <col min="5343" max="5343" width="7.42578125" style="1" customWidth="1"/>
    <col min="5344" max="5344" width="6.7109375" style="1" customWidth="1"/>
    <col min="5345" max="5345" width="7.42578125" style="1" customWidth="1"/>
    <col min="5346" max="5346" width="6.7109375" style="1" customWidth="1"/>
    <col min="5347" max="5347" width="7.85546875" style="1" customWidth="1"/>
    <col min="5348" max="5348" width="0.140625" style="1" customWidth="1"/>
    <col min="5349" max="5349" width="9.7109375" style="1" customWidth="1"/>
    <col min="5350" max="5350" width="0" style="1" hidden="1" customWidth="1"/>
    <col min="5351" max="5356" width="9.7109375" style="1" customWidth="1"/>
    <col min="5357" max="5357" width="0" style="1" hidden="1" customWidth="1"/>
    <col min="5358" max="5358" width="9.7109375" style="1" customWidth="1"/>
    <col min="5359" max="5359" width="0" style="1" hidden="1" customWidth="1"/>
    <col min="5360" max="5360" width="9.7109375" style="1" customWidth="1"/>
    <col min="5361" max="5361" width="0" style="1" hidden="1" customWidth="1"/>
    <col min="5362" max="5362" width="9.7109375" style="1" customWidth="1"/>
    <col min="5363" max="5363" width="0" style="1" hidden="1" customWidth="1"/>
    <col min="5364" max="5367" width="9.7109375" style="1" customWidth="1"/>
    <col min="5368" max="5381" width="0" style="1" hidden="1" customWidth="1"/>
    <col min="5382" max="5382" width="8.7109375" style="1" customWidth="1"/>
    <col min="5383" max="5384" width="0" style="1" hidden="1" customWidth="1"/>
    <col min="5385" max="5385" width="9.140625" style="1"/>
    <col min="5386" max="5386" width="0" style="1" hidden="1" customWidth="1"/>
    <col min="5387" max="5388" width="9.140625" style="1"/>
    <col min="5389" max="5390" width="0" style="1" hidden="1" customWidth="1"/>
    <col min="5391" max="5391" width="9.140625" style="1"/>
    <col min="5392" max="5392" width="0" style="1" hidden="1" customWidth="1"/>
    <col min="5393" max="5394" width="9.140625" style="1"/>
    <col min="5395" max="5395" width="0" style="1" hidden="1" customWidth="1"/>
    <col min="5396" max="5589" width="9.140625" style="1"/>
    <col min="5590" max="5590" width="1.42578125" style="1" customWidth="1"/>
    <col min="5591" max="5591" width="51.5703125" style="1" customWidth="1"/>
    <col min="5592" max="5592" width="13.85546875" style="1" customWidth="1"/>
    <col min="5593" max="5595" width="6.28515625" style="1" customWidth="1"/>
    <col min="5596" max="5596" width="6.7109375" style="1" customWidth="1"/>
    <col min="5597" max="5597" width="7.5703125" style="1" customWidth="1"/>
    <col min="5598" max="5598" width="6.7109375" style="1" customWidth="1"/>
    <col min="5599" max="5599" width="7.42578125" style="1" customWidth="1"/>
    <col min="5600" max="5600" width="6.7109375" style="1" customWidth="1"/>
    <col min="5601" max="5601" width="7.42578125" style="1" customWidth="1"/>
    <col min="5602" max="5602" width="6.7109375" style="1" customWidth="1"/>
    <col min="5603" max="5603" width="7.85546875" style="1" customWidth="1"/>
    <col min="5604" max="5604" width="0.140625" style="1" customWidth="1"/>
    <col min="5605" max="5605" width="9.7109375" style="1" customWidth="1"/>
    <col min="5606" max="5606" width="0" style="1" hidden="1" customWidth="1"/>
    <col min="5607" max="5612" width="9.7109375" style="1" customWidth="1"/>
    <col min="5613" max="5613" width="0" style="1" hidden="1" customWidth="1"/>
    <col min="5614" max="5614" width="9.7109375" style="1" customWidth="1"/>
    <col min="5615" max="5615" width="0" style="1" hidden="1" customWidth="1"/>
    <col min="5616" max="5616" width="9.7109375" style="1" customWidth="1"/>
    <col min="5617" max="5617" width="0" style="1" hidden="1" customWidth="1"/>
    <col min="5618" max="5618" width="9.7109375" style="1" customWidth="1"/>
    <col min="5619" max="5619" width="0" style="1" hidden="1" customWidth="1"/>
    <col min="5620" max="5623" width="9.7109375" style="1" customWidth="1"/>
    <col min="5624" max="5637" width="0" style="1" hidden="1" customWidth="1"/>
    <col min="5638" max="5638" width="8.7109375" style="1" customWidth="1"/>
    <col min="5639" max="5640" width="0" style="1" hidden="1" customWidth="1"/>
    <col min="5641" max="5641" width="9.140625" style="1"/>
    <col min="5642" max="5642" width="0" style="1" hidden="1" customWidth="1"/>
    <col min="5643" max="5644" width="9.140625" style="1"/>
    <col min="5645" max="5646" width="0" style="1" hidden="1" customWidth="1"/>
    <col min="5647" max="5647" width="9.140625" style="1"/>
    <col min="5648" max="5648" width="0" style="1" hidden="1" customWidth="1"/>
    <col min="5649" max="5650" width="9.140625" style="1"/>
    <col min="5651" max="5651" width="0" style="1" hidden="1" customWidth="1"/>
    <col min="5652" max="5845" width="9.140625" style="1"/>
    <col min="5846" max="5846" width="1.42578125" style="1" customWidth="1"/>
    <col min="5847" max="5847" width="51.5703125" style="1" customWidth="1"/>
    <col min="5848" max="5848" width="13.85546875" style="1" customWidth="1"/>
    <col min="5849" max="5851" width="6.28515625" style="1" customWidth="1"/>
    <col min="5852" max="5852" width="6.7109375" style="1" customWidth="1"/>
    <col min="5853" max="5853" width="7.5703125" style="1" customWidth="1"/>
    <col min="5854" max="5854" width="6.7109375" style="1" customWidth="1"/>
    <col min="5855" max="5855" width="7.42578125" style="1" customWidth="1"/>
    <col min="5856" max="5856" width="6.7109375" style="1" customWidth="1"/>
    <col min="5857" max="5857" width="7.42578125" style="1" customWidth="1"/>
    <col min="5858" max="5858" width="6.7109375" style="1" customWidth="1"/>
    <col min="5859" max="5859" width="7.85546875" style="1" customWidth="1"/>
    <col min="5860" max="5860" width="0.140625" style="1" customWidth="1"/>
    <col min="5861" max="5861" width="9.7109375" style="1" customWidth="1"/>
    <col min="5862" max="5862" width="0" style="1" hidden="1" customWidth="1"/>
    <col min="5863" max="5868" width="9.7109375" style="1" customWidth="1"/>
    <col min="5869" max="5869" width="0" style="1" hidden="1" customWidth="1"/>
    <col min="5870" max="5870" width="9.7109375" style="1" customWidth="1"/>
    <col min="5871" max="5871" width="0" style="1" hidden="1" customWidth="1"/>
    <col min="5872" max="5872" width="9.7109375" style="1" customWidth="1"/>
    <col min="5873" max="5873" width="0" style="1" hidden="1" customWidth="1"/>
    <col min="5874" max="5874" width="9.7109375" style="1" customWidth="1"/>
    <col min="5875" max="5875" width="0" style="1" hidden="1" customWidth="1"/>
    <col min="5876" max="5879" width="9.7109375" style="1" customWidth="1"/>
    <col min="5880" max="5893" width="0" style="1" hidden="1" customWidth="1"/>
    <col min="5894" max="5894" width="8.7109375" style="1" customWidth="1"/>
    <col min="5895" max="5896" width="0" style="1" hidden="1" customWidth="1"/>
    <col min="5897" max="5897" width="9.140625" style="1"/>
    <col min="5898" max="5898" width="0" style="1" hidden="1" customWidth="1"/>
    <col min="5899" max="5900" width="9.140625" style="1"/>
    <col min="5901" max="5902" width="0" style="1" hidden="1" customWidth="1"/>
    <col min="5903" max="5903" width="9.140625" style="1"/>
    <col min="5904" max="5904" width="0" style="1" hidden="1" customWidth="1"/>
    <col min="5905" max="5906" width="9.140625" style="1"/>
    <col min="5907" max="5907" width="0" style="1" hidden="1" customWidth="1"/>
    <col min="5908" max="6101" width="9.140625" style="1"/>
    <col min="6102" max="6102" width="1.42578125" style="1" customWidth="1"/>
    <col min="6103" max="6103" width="51.5703125" style="1" customWidth="1"/>
    <col min="6104" max="6104" width="13.85546875" style="1" customWidth="1"/>
    <col min="6105" max="6107" width="6.28515625" style="1" customWidth="1"/>
    <col min="6108" max="6108" width="6.7109375" style="1" customWidth="1"/>
    <col min="6109" max="6109" width="7.5703125" style="1" customWidth="1"/>
    <col min="6110" max="6110" width="6.7109375" style="1" customWidth="1"/>
    <col min="6111" max="6111" width="7.42578125" style="1" customWidth="1"/>
    <col min="6112" max="6112" width="6.7109375" style="1" customWidth="1"/>
    <col min="6113" max="6113" width="7.42578125" style="1" customWidth="1"/>
    <col min="6114" max="6114" width="6.7109375" style="1" customWidth="1"/>
    <col min="6115" max="6115" width="7.85546875" style="1" customWidth="1"/>
    <col min="6116" max="6116" width="0.140625" style="1" customWidth="1"/>
    <col min="6117" max="6117" width="9.7109375" style="1" customWidth="1"/>
    <col min="6118" max="6118" width="0" style="1" hidden="1" customWidth="1"/>
    <col min="6119" max="6124" width="9.7109375" style="1" customWidth="1"/>
    <col min="6125" max="6125" width="0" style="1" hidden="1" customWidth="1"/>
    <col min="6126" max="6126" width="9.7109375" style="1" customWidth="1"/>
    <col min="6127" max="6127" width="0" style="1" hidden="1" customWidth="1"/>
    <col min="6128" max="6128" width="9.7109375" style="1" customWidth="1"/>
    <col min="6129" max="6129" width="0" style="1" hidden="1" customWidth="1"/>
    <col min="6130" max="6130" width="9.7109375" style="1" customWidth="1"/>
    <col min="6131" max="6131" width="0" style="1" hidden="1" customWidth="1"/>
    <col min="6132" max="6135" width="9.7109375" style="1" customWidth="1"/>
    <col min="6136" max="6149" width="0" style="1" hidden="1" customWidth="1"/>
    <col min="6150" max="6150" width="8.7109375" style="1" customWidth="1"/>
    <col min="6151" max="6152" width="0" style="1" hidden="1" customWidth="1"/>
    <col min="6153" max="6153" width="9.140625" style="1"/>
    <col min="6154" max="6154" width="0" style="1" hidden="1" customWidth="1"/>
    <col min="6155" max="6156" width="9.140625" style="1"/>
    <col min="6157" max="6158" width="0" style="1" hidden="1" customWidth="1"/>
    <col min="6159" max="6159" width="9.140625" style="1"/>
    <col min="6160" max="6160" width="0" style="1" hidden="1" customWidth="1"/>
    <col min="6161" max="6162" width="9.140625" style="1"/>
    <col min="6163" max="6163" width="0" style="1" hidden="1" customWidth="1"/>
    <col min="6164" max="6357" width="9.140625" style="1"/>
    <col min="6358" max="6358" width="1.42578125" style="1" customWidth="1"/>
    <col min="6359" max="6359" width="51.5703125" style="1" customWidth="1"/>
    <col min="6360" max="6360" width="13.85546875" style="1" customWidth="1"/>
    <col min="6361" max="6363" width="6.28515625" style="1" customWidth="1"/>
    <col min="6364" max="6364" width="6.7109375" style="1" customWidth="1"/>
    <col min="6365" max="6365" width="7.5703125" style="1" customWidth="1"/>
    <col min="6366" max="6366" width="6.7109375" style="1" customWidth="1"/>
    <col min="6367" max="6367" width="7.42578125" style="1" customWidth="1"/>
    <col min="6368" max="6368" width="6.7109375" style="1" customWidth="1"/>
    <col min="6369" max="6369" width="7.42578125" style="1" customWidth="1"/>
    <col min="6370" max="6370" width="6.7109375" style="1" customWidth="1"/>
    <col min="6371" max="6371" width="7.85546875" style="1" customWidth="1"/>
    <col min="6372" max="6372" width="0.140625" style="1" customWidth="1"/>
    <col min="6373" max="6373" width="9.7109375" style="1" customWidth="1"/>
    <col min="6374" max="6374" width="0" style="1" hidden="1" customWidth="1"/>
    <col min="6375" max="6380" width="9.7109375" style="1" customWidth="1"/>
    <col min="6381" max="6381" width="0" style="1" hidden="1" customWidth="1"/>
    <col min="6382" max="6382" width="9.7109375" style="1" customWidth="1"/>
    <col min="6383" max="6383" width="0" style="1" hidden="1" customWidth="1"/>
    <col min="6384" max="6384" width="9.7109375" style="1" customWidth="1"/>
    <col min="6385" max="6385" width="0" style="1" hidden="1" customWidth="1"/>
    <col min="6386" max="6386" width="9.7109375" style="1" customWidth="1"/>
    <col min="6387" max="6387" width="0" style="1" hidden="1" customWidth="1"/>
    <col min="6388" max="6391" width="9.7109375" style="1" customWidth="1"/>
    <col min="6392" max="6405" width="0" style="1" hidden="1" customWidth="1"/>
    <col min="6406" max="6406" width="8.7109375" style="1" customWidth="1"/>
    <col min="6407" max="6408" width="0" style="1" hidden="1" customWidth="1"/>
    <col min="6409" max="6409" width="9.140625" style="1"/>
    <col min="6410" max="6410" width="0" style="1" hidden="1" customWidth="1"/>
    <col min="6411" max="6412" width="9.140625" style="1"/>
    <col min="6413" max="6414" width="0" style="1" hidden="1" customWidth="1"/>
    <col min="6415" max="6415" width="9.140625" style="1"/>
    <col min="6416" max="6416" width="0" style="1" hidden="1" customWidth="1"/>
    <col min="6417" max="6418" width="9.140625" style="1"/>
    <col min="6419" max="6419" width="0" style="1" hidden="1" customWidth="1"/>
    <col min="6420" max="6613" width="9.140625" style="1"/>
    <col min="6614" max="6614" width="1.42578125" style="1" customWidth="1"/>
    <col min="6615" max="6615" width="51.5703125" style="1" customWidth="1"/>
    <col min="6616" max="6616" width="13.85546875" style="1" customWidth="1"/>
    <col min="6617" max="6619" width="6.28515625" style="1" customWidth="1"/>
    <col min="6620" max="6620" width="6.7109375" style="1" customWidth="1"/>
    <col min="6621" max="6621" width="7.5703125" style="1" customWidth="1"/>
    <col min="6622" max="6622" width="6.7109375" style="1" customWidth="1"/>
    <col min="6623" max="6623" width="7.42578125" style="1" customWidth="1"/>
    <col min="6624" max="6624" width="6.7109375" style="1" customWidth="1"/>
    <col min="6625" max="6625" width="7.42578125" style="1" customWidth="1"/>
    <col min="6626" max="6626" width="6.7109375" style="1" customWidth="1"/>
    <col min="6627" max="6627" width="7.85546875" style="1" customWidth="1"/>
    <col min="6628" max="6628" width="0.140625" style="1" customWidth="1"/>
    <col min="6629" max="6629" width="9.7109375" style="1" customWidth="1"/>
    <col min="6630" max="6630" width="0" style="1" hidden="1" customWidth="1"/>
    <col min="6631" max="6636" width="9.7109375" style="1" customWidth="1"/>
    <col min="6637" max="6637" width="0" style="1" hidden="1" customWidth="1"/>
    <col min="6638" max="6638" width="9.7109375" style="1" customWidth="1"/>
    <col min="6639" max="6639" width="0" style="1" hidden="1" customWidth="1"/>
    <col min="6640" max="6640" width="9.7109375" style="1" customWidth="1"/>
    <col min="6641" max="6641" width="0" style="1" hidden="1" customWidth="1"/>
    <col min="6642" max="6642" width="9.7109375" style="1" customWidth="1"/>
    <col min="6643" max="6643" width="0" style="1" hidden="1" customWidth="1"/>
    <col min="6644" max="6647" width="9.7109375" style="1" customWidth="1"/>
    <col min="6648" max="6661" width="0" style="1" hidden="1" customWidth="1"/>
    <col min="6662" max="6662" width="8.7109375" style="1" customWidth="1"/>
    <col min="6663" max="6664" width="0" style="1" hidden="1" customWidth="1"/>
    <col min="6665" max="6665" width="9.140625" style="1"/>
    <col min="6666" max="6666" width="0" style="1" hidden="1" customWidth="1"/>
    <col min="6667" max="6668" width="9.140625" style="1"/>
    <col min="6669" max="6670" width="0" style="1" hidden="1" customWidth="1"/>
    <col min="6671" max="6671" width="9.140625" style="1"/>
    <col min="6672" max="6672" width="0" style="1" hidden="1" customWidth="1"/>
    <col min="6673" max="6674" width="9.140625" style="1"/>
    <col min="6675" max="6675" width="0" style="1" hidden="1" customWidth="1"/>
    <col min="6676" max="6869" width="9.140625" style="1"/>
    <col min="6870" max="6870" width="1.42578125" style="1" customWidth="1"/>
    <col min="6871" max="6871" width="51.5703125" style="1" customWidth="1"/>
    <col min="6872" max="6872" width="13.85546875" style="1" customWidth="1"/>
    <col min="6873" max="6875" width="6.28515625" style="1" customWidth="1"/>
    <col min="6876" max="6876" width="6.7109375" style="1" customWidth="1"/>
    <col min="6877" max="6877" width="7.5703125" style="1" customWidth="1"/>
    <col min="6878" max="6878" width="6.7109375" style="1" customWidth="1"/>
    <col min="6879" max="6879" width="7.42578125" style="1" customWidth="1"/>
    <col min="6880" max="6880" width="6.7109375" style="1" customWidth="1"/>
    <col min="6881" max="6881" width="7.42578125" style="1" customWidth="1"/>
    <col min="6882" max="6882" width="6.7109375" style="1" customWidth="1"/>
    <col min="6883" max="6883" width="7.85546875" style="1" customWidth="1"/>
    <col min="6884" max="6884" width="0.140625" style="1" customWidth="1"/>
    <col min="6885" max="6885" width="9.7109375" style="1" customWidth="1"/>
    <col min="6886" max="6886" width="0" style="1" hidden="1" customWidth="1"/>
    <col min="6887" max="6892" width="9.7109375" style="1" customWidth="1"/>
    <col min="6893" max="6893" width="0" style="1" hidden="1" customWidth="1"/>
    <col min="6894" max="6894" width="9.7109375" style="1" customWidth="1"/>
    <col min="6895" max="6895" width="0" style="1" hidden="1" customWidth="1"/>
    <col min="6896" max="6896" width="9.7109375" style="1" customWidth="1"/>
    <col min="6897" max="6897" width="0" style="1" hidden="1" customWidth="1"/>
    <col min="6898" max="6898" width="9.7109375" style="1" customWidth="1"/>
    <col min="6899" max="6899" width="0" style="1" hidden="1" customWidth="1"/>
    <col min="6900" max="6903" width="9.7109375" style="1" customWidth="1"/>
    <col min="6904" max="6917" width="0" style="1" hidden="1" customWidth="1"/>
    <col min="6918" max="6918" width="8.7109375" style="1" customWidth="1"/>
    <col min="6919" max="6920" width="0" style="1" hidden="1" customWidth="1"/>
    <col min="6921" max="6921" width="9.140625" style="1"/>
    <col min="6922" max="6922" width="0" style="1" hidden="1" customWidth="1"/>
    <col min="6923" max="6924" width="9.140625" style="1"/>
    <col min="6925" max="6926" width="0" style="1" hidden="1" customWidth="1"/>
    <col min="6927" max="6927" width="9.140625" style="1"/>
    <col min="6928" max="6928" width="0" style="1" hidden="1" customWidth="1"/>
    <col min="6929" max="6930" width="9.140625" style="1"/>
    <col min="6931" max="6931" width="0" style="1" hidden="1" customWidth="1"/>
    <col min="6932" max="7125" width="9.140625" style="1"/>
    <col min="7126" max="7126" width="1.42578125" style="1" customWidth="1"/>
    <col min="7127" max="7127" width="51.5703125" style="1" customWidth="1"/>
    <col min="7128" max="7128" width="13.85546875" style="1" customWidth="1"/>
    <col min="7129" max="7131" width="6.28515625" style="1" customWidth="1"/>
    <col min="7132" max="7132" width="6.7109375" style="1" customWidth="1"/>
    <col min="7133" max="7133" width="7.5703125" style="1" customWidth="1"/>
    <col min="7134" max="7134" width="6.7109375" style="1" customWidth="1"/>
    <col min="7135" max="7135" width="7.42578125" style="1" customWidth="1"/>
    <col min="7136" max="7136" width="6.7109375" style="1" customWidth="1"/>
    <col min="7137" max="7137" width="7.42578125" style="1" customWidth="1"/>
    <col min="7138" max="7138" width="6.7109375" style="1" customWidth="1"/>
    <col min="7139" max="7139" width="7.85546875" style="1" customWidth="1"/>
    <col min="7140" max="7140" width="0.140625" style="1" customWidth="1"/>
    <col min="7141" max="7141" width="9.7109375" style="1" customWidth="1"/>
    <col min="7142" max="7142" width="0" style="1" hidden="1" customWidth="1"/>
    <col min="7143" max="7148" width="9.7109375" style="1" customWidth="1"/>
    <col min="7149" max="7149" width="0" style="1" hidden="1" customWidth="1"/>
    <col min="7150" max="7150" width="9.7109375" style="1" customWidth="1"/>
    <col min="7151" max="7151" width="0" style="1" hidden="1" customWidth="1"/>
    <col min="7152" max="7152" width="9.7109375" style="1" customWidth="1"/>
    <col min="7153" max="7153" width="0" style="1" hidden="1" customWidth="1"/>
    <col min="7154" max="7154" width="9.7109375" style="1" customWidth="1"/>
    <col min="7155" max="7155" width="0" style="1" hidden="1" customWidth="1"/>
    <col min="7156" max="7159" width="9.7109375" style="1" customWidth="1"/>
    <col min="7160" max="7173" width="0" style="1" hidden="1" customWidth="1"/>
    <col min="7174" max="7174" width="8.7109375" style="1" customWidth="1"/>
    <col min="7175" max="7176" width="0" style="1" hidden="1" customWidth="1"/>
    <col min="7177" max="7177" width="9.140625" style="1"/>
    <col min="7178" max="7178" width="0" style="1" hidden="1" customWidth="1"/>
    <col min="7179" max="7180" width="9.140625" style="1"/>
    <col min="7181" max="7182" width="0" style="1" hidden="1" customWidth="1"/>
    <col min="7183" max="7183" width="9.140625" style="1"/>
    <col min="7184" max="7184" width="0" style="1" hidden="1" customWidth="1"/>
    <col min="7185" max="7186" width="9.140625" style="1"/>
    <col min="7187" max="7187" width="0" style="1" hidden="1" customWidth="1"/>
    <col min="7188" max="7381" width="9.140625" style="1"/>
    <col min="7382" max="7382" width="1.42578125" style="1" customWidth="1"/>
    <col min="7383" max="7383" width="51.5703125" style="1" customWidth="1"/>
    <col min="7384" max="7384" width="13.85546875" style="1" customWidth="1"/>
    <col min="7385" max="7387" width="6.28515625" style="1" customWidth="1"/>
    <col min="7388" max="7388" width="6.7109375" style="1" customWidth="1"/>
    <col min="7389" max="7389" width="7.5703125" style="1" customWidth="1"/>
    <col min="7390" max="7390" width="6.7109375" style="1" customWidth="1"/>
    <col min="7391" max="7391" width="7.42578125" style="1" customWidth="1"/>
    <col min="7392" max="7392" width="6.7109375" style="1" customWidth="1"/>
    <col min="7393" max="7393" width="7.42578125" style="1" customWidth="1"/>
    <col min="7394" max="7394" width="6.7109375" style="1" customWidth="1"/>
    <col min="7395" max="7395" width="7.85546875" style="1" customWidth="1"/>
    <col min="7396" max="7396" width="0.140625" style="1" customWidth="1"/>
    <col min="7397" max="7397" width="9.7109375" style="1" customWidth="1"/>
    <col min="7398" max="7398" width="0" style="1" hidden="1" customWidth="1"/>
    <col min="7399" max="7404" width="9.7109375" style="1" customWidth="1"/>
    <col min="7405" max="7405" width="0" style="1" hidden="1" customWidth="1"/>
    <col min="7406" max="7406" width="9.7109375" style="1" customWidth="1"/>
    <col min="7407" max="7407" width="0" style="1" hidden="1" customWidth="1"/>
    <col min="7408" max="7408" width="9.7109375" style="1" customWidth="1"/>
    <col min="7409" max="7409" width="0" style="1" hidden="1" customWidth="1"/>
    <col min="7410" max="7410" width="9.7109375" style="1" customWidth="1"/>
    <col min="7411" max="7411" width="0" style="1" hidden="1" customWidth="1"/>
    <col min="7412" max="7415" width="9.7109375" style="1" customWidth="1"/>
    <col min="7416" max="7429" width="0" style="1" hidden="1" customWidth="1"/>
    <col min="7430" max="7430" width="8.7109375" style="1" customWidth="1"/>
    <col min="7431" max="7432" width="0" style="1" hidden="1" customWidth="1"/>
    <col min="7433" max="7433" width="9.140625" style="1"/>
    <col min="7434" max="7434" width="0" style="1" hidden="1" customWidth="1"/>
    <col min="7435" max="7436" width="9.140625" style="1"/>
    <col min="7437" max="7438" width="0" style="1" hidden="1" customWidth="1"/>
    <col min="7439" max="7439" width="9.140625" style="1"/>
    <col min="7440" max="7440" width="0" style="1" hidden="1" customWidth="1"/>
    <col min="7441" max="7442" width="9.140625" style="1"/>
    <col min="7443" max="7443" width="0" style="1" hidden="1" customWidth="1"/>
    <col min="7444" max="7637" width="9.140625" style="1"/>
    <col min="7638" max="7638" width="1.42578125" style="1" customWidth="1"/>
    <col min="7639" max="7639" width="51.5703125" style="1" customWidth="1"/>
    <col min="7640" max="7640" width="13.85546875" style="1" customWidth="1"/>
    <col min="7641" max="7643" width="6.28515625" style="1" customWidth="1"/>
    <col min="7644" max="7644" width="6.7109375" style="1" customWidth="1"/>
    <col min="7645" max="7645" width="7.5703125" style="1" customWidth="1"/>
    <col min="7646" max="7646" width="6.7109375" style="1" customWidth="1"/>
    <col min="7647" max="7647" width="7.42578125" style="1" customWidth="1"/>
    <col min="7648" max="7648" width="6.7109375" style="1" customWidth="1"/>
    <col min="7649" max="7649" width="7.42578125" style="1" customWidth="1"/>
    <col min="7650" max="7650" width="6.7109375" style="1" customWidth="1"/>
    <col min="7651" max="7651" width="7.85546875" style="1" customWidth="1"/>
    <col min="7652" max="7652" width="0.140625" style="1" customWidth="1"/>
    <col min="7653" max="7653" width="9.7109375" style="1" customWidth="1"/>
    <col min="7654" max="7654" width="0" style="1" hidden="1" customWidth="1"/>
    <col min="7655" max="7660" width="9.7109375" style="1" customWidth="1"/>
    <col min="7661" max="7661" width="0" style="1" hidden="1" customWidth="1"/>
    <col min="7662" max="7662" width="9.7109375" style="1" customWidth="1"/>
    <col min="7663" max="7663" width="0" style="1" hidden="1" customWidth="1"/>
    <col min="7664" max="7664" width="9.7109375" style="1" customWidth="1"/>
    <col min="7665" max="7665" width="0" style="1" hidden="1" customWidth="1"/>
    <col min="7666" max="7666" width="9.7109375" style="1" customWidth="1"/>
    <col min="7667" max="7667" width="0" style="1" hidden="1" customWidth="1"/>
    <col min="7668" max="7671" width="9.7109375" style="1" customWidth="1"/>
    <col min="7672" max="7685" width="0" style="1" hidden="1" customWidth="1"/>
    <col min="7686" max="7686" width="8.7109375" style="1" customWidth="1"/>
    <col min="7687" max="7688" width="0" style="1" hidden="1" customWidth="1"/>
    <col min="7689" max="7689" width="9.140625" style="1"/>
    <col min="7690" max="7690" width="0" style="1" hidden="1" customWidth="1"/>
    <col min="7691" max="7692" width="9.140625" style="1"/>
    <col min="7693" max="7694" width="0" style="1" hidden="1" customWidth="1"/>
    <col min="7695" max="7695" width="9.140625" style="1"/>
    <col min="7696" max="7696" width="0" style="1" hidden="1" customWidth="1"/>
    <col min="7697" max="7698" width="9.140625" style="1"/>
    <col min="7699" max="7699" width="0" style="1" hidden="1" customWidth="1"/>
    <col min="7700" max="7893" width="9.140625" style="1"/>
    <col min="7894" max="7894" width="1.42578125" style="1" customWidth="1"/>
    <col min="7895" max="7895" width="51.5703125" style="1" customWidth="1"/>
    <col min="7896" max="7896" width="13.85546875" style="1" customWidth="1"/>
    <col min="7897" max="7899" width="6.28515625" style="1" customWidth="1"/>
    <col min="7900" max="7900" width="6.7109375" style="1" customWidth="1"/>
    <col min="7901" max="7901" width="7.5703125" style="1" customWidth="1"/>
    <col min="7902" max="7902" width="6.7109375" style="1" customWidth="1"/>
    <col min="7903" max="7903" width="7.42578125" style="1" customWidth="1"/>
    <col min="7904" max="7904" width="6.7109375" style="1" customWidth="1"/>
    <col min="7905" max="7905" width="7.42578125" style="1" customWidth="1"/>
    <col min="7906" max="7906" width="6.7109375" style="1" customWidth="1"/>
    <col min="7907" max="7907" width="7.85546875" style="1" customWidth="1"/>
    <col min="7908" max="7908" width="0.140625" style="1" customWidth="1"/>
    <col min="7909" max="7909" width="9.7109375" style="1" customWidth="1"/>
    <col min="7910" max="7910" width="0" style="1" hidden="1" customWidth="1"/>
    <col min="7911" max="7916" width="9.7109375" style="1" customWidth="1"/>
    <col min="7917" max="7917" width="0" style="1" hidden="1" customWidth="1"/>
    <col min="7918" max="7918" width="9.7109375" style="1" customWidth="1"/>
    <col min="7919" max="7919" width="0" style="1" hidden="1" customWidth="1"/>
    <col min="7920" max="7920" width="9.7109375" style="1" customWidth="1"/>
    <col min="7921" max="7921" width="0" style="1" hidden="1" customWidth="1"/>
    <col min="7922" max="7922" width="9.7109375" style="1" customWidth="1"/>
    <col min="7923" max="7923" width="0" style="1" hidden="1" customWidth="1"/>
    <col min="7924" max="7927" width="9.7109375" style="1" customWidth="1"/>
    <col min="7928" max="7941" width="0" style="1" hidden="1" customWidth="1"/>
    <col min="7942" max="7942" width="8.7109375" style="1" customWidth="1"/>
    <col min="7943" max="7944" width="0" style="1" hidden="1" customWidth="1"/>
    <col min="7945" max="7945" width="9.140625" style="1"/>
    <col min="7946" max="7946" width="0" style="1" hidden="1" customWidth="1"/>
    <col min="7947" max="7948" width="9.140625" style="1"/>
    <col min="7949" max="7950" width="0" style="1" hidden="1" customWidth="1"/>
    <col min="7951" max="7951" width="9.140625" style="1"/>
    <col min="7952" max="7952" width="0" style="1" hidden="1" customWidth="1"/>
    <col min="7953" max="7954" width="9.140625" style="1"/>
    <col min="7955" max="7955" width="0" style="1" hidden="1" customWidth="1"/>
    <col min="7956" max="8149" width="9.140625" style="1"/>
    <col min="8150" max="8150" width="1.42578125" style="1" customWidth="1"/>
    <col min="8151" max="8151" width="51.5703125" style="1" customWidth="1"/>
    <col min="8152" max="8152" width="13.85546875" style="1" customWidth="1"/>
    <col min="8153" max="8155" width="6.28515625" style="1" customWidth="1"/>
    <col min="8156" max="8156" width="6.7109375" style="1" customWidth="1"/>
    <col min="8157" max="8157" width="7.5703125" style="1" customWidth="1"/>
    <col min="8158" max="8158" width="6.7109375" style="1" customWidth="1"/>
    <col min="8159" max="8159" width="7.42578125" style="1" customWidth="1"/>
    <col min="8160" max="8160" width="6.7109375" style="1" customWidth="1"/>
    <col min="8161" max="8161" width="7.42578125" style="1" customWidth="1"/>
    <col min="8162" max="8162" width="6.7109375" style="1" customWidth="1"/>
    <col min="8163" max="8163" width="7.85546875" style="1" customWidth="1"/>
    <col min="8164" max="8164" width="0.140625" style="1" customWidth="1"/>
    <col min="8165" max="8165" width="9.7109375" style="1" customWidth="1"/>
    <col min="8166" max="8166" width="0" style="1" hidden="1" customWidth="1"/>
    <col min="8167" max="8172" width="9.7109375" style="1" customWidth="1"/>
    <col min="8173" max="8173" width="0" style="1" hidden="1" customWidth="1"/>
    <col min="8174" max="8174" width="9.7109375" style="1" customWidth="1"/>
    <col min="8175" max="8175" width="0" style="1" hidden="1" customWidth="1"/>
    <col min="8176" max="8176" width="9.7109375" style="1" customWidth="1"/>
    <col min="8177" max="8177" width="0" style="1" hidden="1" customWidth="1"/>
    <col min="8178" max="8178" width="9.7109375" style="1" customWidth="1"/>
    <col min="8179" max="8179" width="0" style="1" hidden="1" customWidth="1"/>
    <col min="8180" max="8183" width="9.7109375" style="1" customWidth="1"/>
    <col min="8184" max="8197" width="0" style="1" hidden="1" customWidth="1"/>
    <col min="8198" max="8198" width="8.7109375" style="1" customWidth="1"/>
    <col min="8199" max="8200" width="0" style="1" hidden="1" customWidth="1"/>
    <col min="8201" max="8201" width="9.140625" style="1"/>
    <col min="8202" max="8202" width="0" style="1" hidden="1" customWidth="1"/>
    <col min="8203" max="8204" width="9.140625" style="1"/>
    <col min="8205" max="8206" width="0" style="1" hidden="1" customWidth="1"/>
    <col min="8207" max="8207" width="9.140625" style="1"/>
    <col min="8208" max="8208" width="0" style="1" hidden="1" customWidth="1"/>
    <col min="8209" max="8210" width="9.140625" style="1"/>
    <col min="8211" max="8211" width="0" style="1" hidden="1" customWidth="1"/>
    <col min="8212" max="8405" width="9.140625" style="1"/>
    <col min="8406" max="8406" width="1.42578125" style="1" customWidth="1"/>
    <col min="8407" max="8407" width="51.5703125" style="1" customWidth="1"/>
    <col min="8408" max="8408" width="13.85546875" style="1" customWidth="1"/>
    <col min="8409" max="8411" width="6.28515625" style="1" customWidth="1"/>
    <col min="8412" max="8412" width="6.7109375" style="1" customWidth="1"/>
    <col min="8413" max="8413" width="7.5703125" style="1" customWidth="1"/>
    <col min="8414" max="8414" width="6.7109375" style="1" customWidth="1"/>
    <col min="8415" max="8415" width="7.42578125" style="1" customWidth="1"/>
    <col min="8416" max="8416" width="6.7109375" style="1" customWidth="1"/>
    <col min="8417" max="8417" width="7.42578125" style="1" customWidth="1"/>
    <col min="8418" max="8418" width="6.7109375" style="1" customWidth="1"/>
    <col min="8419" max="8419" width="7.85546875" style="1" customWidth="1"/>
    <col min="8420" max="8420" width="0.140625" style="1" customWidth="1"/>
    <col min="8421" max="8421" width="9.7109375" style="1" customWidth="1"/>
    <col min="8422" max="8422" width="0" style="1" hidden="1" customWidth="1"/>
    <col min="8423" max="8428" width="9.7109375" style="1" customWidth="1"/>
    <col min="8429" max="8429" width="0" style="1" hidden="1" customWidth="1"/>
    <col min="8430" max="8430" width="9.7109375" style="1" customWidth="1"/>
    <col min="8431" max="8431" width="0" style="1" hidden="1" customWidth="1"/>
    <col min="8432" max="8432" width="9.7109375" style="1" customWidth="1"/>
    <col min="8433" max="8433" width="0" style="1" hidden="1" customWidth="1"/>
    <col min="8434" max="8434" width="9.7109375" style="1" customWidth="1"/>
    <col min="8435" max="8435" width="0" style="1" hidden="1" customWidth="1"/>
    <col min="8436" max="8439" width="9.7109375" style="1" customWidth="1"/>
    <col min="8440" max="8453" width="0" style="1" hidden="1" customWidth="1"/>
    <col min="8454" max="8454" width="8.7109375" style="1" customWidth="1"/>
    <col min="8455" max="8456" width="0" style="1" hidden="1" customWidth="1"/>
    <col min="8457" max="8457" width="9.140625" style="1"/>
    <col min="8458" max="8458" width="0" style="1" hidden="1" customWidth="1"/>
    <col min="8459" max="8460" width="9.140625" style="1"/>
    <col min="8461" max="8462" width="0" style="1" hidden="1" customWidth="1"/>
    <col min="8463" max="8463" width="9.140625" style="1"/>
    <col min="8464" max="8464" width="0" style="1" hidden="1" customWidth="1"/>
    <col min="8465" max="8466" width="9.140625" style="1"/>
    <col min="8467" max="8467" width="0" style="1" hidden="1" customWidth="1"/>
    <col min="8468" max="8661" width="9.140625" style="1"/>
    <col min="8662" max="8662" width="1.42578125" style="1" customWidth="1"/>
    <col min="8663" max="8663" width="51.5703125" style="1" customWidth="1"/>
    <col min="8664" max="8664" width="13.85546875" style="1" customWidth="1"/>
    <col min="8665" max="8667" width="6.28515625" style="1" customWidth="1"/>
    <col min="8668" max="8668" width="6.7109375" style="1" customWidth="1"/>
    <col min="8669" max="8669" width="7.5703125" style="1" customWidth="1"/>
    <col min="8670" max="8670" width="6.7109375" style="1" customWidth="1"/>
    <col min="8671" max="8671" width="7.42578125" style="1" customWidth="1"/>
    <col min="8672" max="8672" width="6.7109375" style="1" customWidth="1"/>
    <col min="8673" max="8673" width="7.42578125" style="1" customWidth="1"/>
    <col min="8674" max="8674" width="6.7109375" style="1" customWidth="1"/>
    <col min="8675" max="8675" width="7.85546875" style="1" customWidth="1"/>
    <col min="8676" max="8676" width="0.140625" style="1" customWidth="1"/>
    <col min="8677" max="8677" width="9.7109375" style="1" customWidth="1"/>
    <col min="8678" max="8678" width="0" style="1" hidden="1" customWidth="1"/>
    <col min="8679" max="8684" width="9.7109375" style="1" customWidth="1"/>
    <col min="8685" max="8685" width="0" style="1" hidden="1" customWidth="1"/>
    <col min="8686" max="8686" width="9.7109375" style="1" customWidth="1"/>
    <col min="8687" max="8687" width="0" style="1" hidden="1" customWidth="1"/>
    <col min="8688" max="8688" width="9.7109375" style="1" customWidth="1"/>
    <col min="8689" max="8689" width="0" style="1" hidden="1" customWidth="1"/>
    <col min="8690" max="8690" width="9.7109375" style="1" customWidth="1"/>
    <col min="8691" max="8691" width="0" style="1" hidden="1" customWidth="1"/>
    <col min="8692" max="8695" width="9.7109375" style="1" customWidth="1"/>
    <col min="8696" max="8709" width="0" style="1" hidden="1" customWidth="1"/>
    <col min="8710" max="8710" width="8.7109375" style="1" customWidth="1"/>
    <col min="8711" max="8712" width="0" style="1" hidden="1" customWidth="1"/>
    <col min="8713" max="8713" width="9.140625" style="1"/>
    <col min="8714" max="8714" width="0" style="1" hidden="1" customWidth="1"/>
    <col min="8715" max="8716" width="9.140625" style="1"/>
    <col min="8717" max="8718" width="0" style="1" hidden="1" customWidth="1"/>
    <col min="8719" max="8719" width="9.140625" style="1"/>
    <col min="8720" max="8720" width="0" style="1" hidden="1" customWidth="1"/>
    <col min="8721" max="8722" width="9.140625" style="1"/>
    <col min="8723" max="8723" width="0" style="1" hidden="1" customWidth="1"/>
    <col min="8724" max="8917" width="9.140625" style="1"/>
    <col min="8918" max="8918" width="1.42578125" style="1" customWidth="1"/>
    <col min="8919" max="8919" width="51.5703125" style="1" customWidth="1"/>
    <col min="8920" max="8920" width="13.85546875" style="1" customWidth="1"/>
    <col min="8921" max="8923" width="6.28515625" style="1" customWidth="1"/>
    <col min="8924" max="8924" width="6.7109375" style="1" customWidth="1"/>
    <col min="8925" max="8925" width="7.5703125" style="1" customWidth="1"/>
    <col min="8926" max="8926" width="6.7109375" style="1" customWidth="1"/>
    <col min="8927" max="8927" width="7.42578125" style="1" customWidth="1"/>
    <col min="8928" max="8928" width="6.7109375" style="1" customWidth="1"/>
    <col min="8929" max="8929" width="7.42578125" style="1" customWidth="1"/>
    <col min="8930" max="8930" width="6.7109375" style="1" customWidth="1"/>
    <col min="8931" max="8931" width="7.85546875" style="1" customWidth="1"/>
    <col min="8932" max="8932" width="0.140625" style="1" customWidth="1"/>
    <col min="8933" max="8933" width="9.7109375" style="1" customWidth="1"/>
    <col min="8934" max="8934" width="0" style="1" hidden="1" customWidth="1"/>
    <col min="8935" max="8940" width="9.7109375" style="1" customWidth="1"/>
    <col min="8941" max="8941" width="0" style="1" hidden="1" customWidth="1"/>
    <col min="8942" max="8942" width="9.7109375" style="1" customWidth="1"/>
    <col min="8943" max="8943" width="0" style="1" hidden="1" customWidth="1"/>
    <col min="8944" max="8944" width="9.7109375" style="1" customWidth="1"/>
    <col min="8945" max="8945" width="0" style="1" hidden="1" customWidth="1"/>
    <col min="8946" max="8946" width="9.7109375" style="1" customWidth="1"/>
    <col min="8947" max="8947" width="0" style="1" hidden="1" customWidth="1"/>
    <col min="8948" max="8951" width="9.7109375" style="1" customWidth="1"/>
    <col min="8952" max="8965" width="0" style="1" hidden="1" customWidth="1"/>
    <col min="8966" max="8966" width="8.7109375" style="1" customWidth="1"/>
    <col min="8967" max="8968" width="0" style="1" hidden="1" customWidth="1"/>
    <col min="8969" max="8969" width="9.140625" style="1"/>
    <col min="8970" max="8970" width="0" style="1" hidden="1" customWidth="1"/>
    <col min="8971" max="8972" width="9.140625" style="1"/>
    <col min="8973" max="8974" width="0" style="1" hidden="1" customWidth="1"/>
    <col min="8975" max="8975" width="9.140625" style="1"/>
    <col min="8976" max="8976" width="0" style="1" hidden="1" customWidth="1"/>
    <col min="8977" max="8978" width="9.140625" style="1"/>
    <col min="8979" max="8979" width="0" style="1" hidden="1" customWidth="1"/>
    <col min="8980" max="9173" width="9.140625" style="1"/>
    <col min="9174" max="9174" width="1.42578125" style="1" customWidth="1"/>
    <col min="9175" max="9175" width="51.5703125" style="1" customWidth="1"/>
    <col min="9176" max="9176" width="13.85546875" style="1" customWidth="1"/>
    <col min="9177" max="9179" width="6.28515625" style="1" customWidth="1"/>
    <col min="9180" max="9180" width="6.7109375" style="1" customWidth="1"/>
    <col min="9181" max="9181" width="7.5703125" style="1" customWidth="1"/>
    <col min="9182" max="9182" width="6.7109375" style="1" customWidth="1"/>
    <col min="9183" max="9183" width="7.42578125" style="1" customWidth="1"/>
    <col min="9184" max="9184" width="6.7109375" style="1" customWidth="1"/>
    <col min="9185" max="9185" width="7.42578125" style="1" customWidth="1"/>
    <col min="9186" max="9186" width="6.7109375" style="1" customWidth="1"/>
    <col min="9187" max="9187" width="7.85546875" style="1" customWidth="1"/>
    <col min="9188" max="9188" width="0.140625" style="1" customWidth="1"/>
    <col min="9189" max="9189" width="9.7109375" style="1" customWidth="1"/>
    <col min="9190" max="9190" width="0" style="1" hidden="1" customWidth="1"/>
    <col min="9191" max="9196" width="9.7109375" style="1" customWidth="1"/>
    <col min="9197" max="9197" width="0" style="1" hidden="1" customWidth="1"/>
    <col min="9198" max="9198" width="9.7109375" style="1" customWidth="1"/>
    <col min="9199" max="9199" width="0" style="1" hidden="1" customWidth="1"/>
    <col min="9200" max="9200" width="9.7109375" style="1" customWidth="1"/>
    <col min="9201" max="9201" width="0" style="1" hidden="1" customWidth="1"/>
    <col min="9202" max="9202" width="9.7109375" style="1" customWidth="1"/>
    <col min="9203" max="9203" width="0" style="1" hidden="1" customWidth="1"/>
    <col min="9204" max="9207" width="9.7109375" style="1" customWidth="1"/>
    <col min="9208" max="9221" width="0" style="1" hidden="1" customWidth="1"/>
    <col min="9222" max="9222" width="8.7109375" style="1" customWidth="1"/>
    <col min="9223" max="9224" width="0" style="1" hidden="1" customWidth="1"/>
    <col min="9225" max="9225" width="9.140625" style="1"/>
    <col min="9226" max="9226" width="0" style="1" hidden="1" customWidth="1"/>
    <col min="9227" max="9228" width="9.140625" style="1"/>
    <col min="9229" max="9230" width="0" style="1" hidden="1" customWidth="1"/>
    <col min="9231" max="9231" width="9.140625" style="1"/>
    <col min="9232" max="9232" width="0" style="1" hidden="1" customWidth="1"/>
    <col min="9233" max="9234" width="9.140625" style="1"/>
    <col min="9235" max="9235" width="0" style="1" hidden="1" customWidth="1"/>
    <col min="9236" max="9429" width="9.140625" style="1"/>
    <col min="9430" max="9430" width="1.42578125" style="1" customWidth="1"/>
    <col min="9431" max="9431" width="51.5703125" style="1" customWidth="1"/>
    <col min="9432" max="9432" width="13.85546875" style="1" customWidth="1"/>
    <col min="9433" max="9435" width="6.28515625" style="1" customWidth="1"/>
    <col min="9436" max="9436" width="6.7109375" style="1" customWidth="1"/>
    <col min="9437" max="9437" width="7.5703125" style="1" customWidth="1"/>
    <col min="9438" max="9438" width="6.7109375" style="1" customWidth="1"/>
    <col min="9439" max="9439" width="7.42578125" style="1" customWidth="1"/>
    <col min="9440" max="9440" width="6.7109375" style="1" customWidth="1"/>
    <col min="9441" max="9441" width="7.42578125" style="1" customWidth="1"/>
    <col min="9442" max="9442" width="6.7109375" style="1" customWidth="1"/>
    <col min="9443" max="9443" width="7.85546875" style="1" customWidth="1"/>
    <col min="9444" max="9444" width="0.140625" style="1" customWidth="1"/>
    <col min="9445" max="9445" width="9.7109375" style="1" customWidth="1"/>
    <col min="9446" max="9446" width="0" style="1" hidden="1" customWidth="1"/>
    <col min="9447" max="9452" width="9.7109375" style="1" customWidth="1"/>
    <col min="9453" max="9453" width="0" style="1" hidden="1" customWidth="1"/>
    <col min="9454" max="9454" width="9.7109375" style="1" customWidth="1"/>
    <col min="9455" max="9455" width="0" style="1" hidden="1" customWidth="1"/>
    <col min="9456" max="9456" width="9.7109375" style="1" customWidth="1"/>
    <col min="9457" max="9457" width="0" style="1" hidden="1" customWidth="1"/>
    <col min="9458" max="9458" width="9.7109375" style="1" customWidth="1"/>
    <col min="9459" max="9459" width="0" style="1" hidden="1" customWidth="1"/>
    <col min="9460" max="9463" width="9.7109375" style="1" customWidth="1"/>
    <col min="9464" max="9477" width="0" style="1" hidden="1" customWidth="1"/>
    <col min="9478" max="9478" width="8.7109375" style="1" customWidth="1"/>
    <col min="9479" max="9480" width="0" style="1" hidden="1" customWidth="1"/>
    <col min="9481" max="9481" width="9.140625" style="1"/>
    <col min="9482" max="9482" width="0" style="1" hidden="1" customWidth="1"/>
    <col min="9483" max="9484" width="9.140625" style="1"/>
    <col min="9485" max="9486" width="0" style="1" hidden="1" customWidth="1"/>
    <col min="9487" max="9487" width="9.140625" style="1"/>
    <col min="9488" max="9488" width="0" style="1" hidden="1" customWidth="1"/>
    <col min="9489" max="9490" width="9.140625" style="1"/>
    <col min="9491" max="9491" width="0" style="1" hidden="1" customWidth="1"/>
    <col min="9492" max="9685" width="9.140625" style="1"/>
    <col min="9686" max="9686" width="1.42578125" style="1" customWidth="1"/>
    <col min="9687" max="9687" width="51.5703125" style="1" customWidth="1"/>
    <col min="9688" max="9688" width="13.85546875" style="1" customWidth="1"/>
    <col min="9689" max="9691" width="6.28515625" style="1" customWidth="1"/>
    <col min="9692" max="9692" width="6.7109375" style="1" customWidth="1"/>
    <col min="9693" max="9693" width="7.5703125" style="1" customWidth="1"/>
    <col min="9694" max="9694" width="6.7109375" style="1" customWidth="1"/>
    <col min="9695" max="9695" width="7.42578125" style="1" customWidth="1"/>
    <col min="9696" max="9696" width="6.7109375" style="1" customWidth="1"/>
    <col min="9697" max="9697" width="7.42578125" style="1" customWidth="1"/>
    <col min="9698" max="9698" width="6.7109375" style="1" customWidth="1"/>
    <col min="9699" max="9699" width="7.85546875" style="1" customWidth="1"/>
    <col min="9700" max="9700" width="0.140625" style="1" customWidth="1"/>
    <col min="9701" max="9701" width="9.7109375" style="1" customWidth="1"/>
    <col min="9702" max="9702" width="0" style="1" hidden="1" customWidth="1"/>
    <col min="9703" max="9708" width="9.7109375" style="1" customWidth="1"/>
    <col min="9709" max="9709" width="0" style="1" hidden="1" customWidth="1"/>
    <col min="9710" max="9710" width="9.7109375" style="1" customWidth="1"/>
    <col min="9711" max="9711" width="0" style="1" hidden="1" customWidth="1"/>
    <col min="9712" max="9712" width="9.7109375" style="1" customWidth="1"/>
    <col min="9713" max="9713" width="0" style="1" hidden="1" customWidth="1"/>
    <col min="9714" max="9714" width="9.7109375" style="1" customWidth="1"/>
    <col min="9715" max="9715" width="0" style="1" hidden="1" customWidth="1"/>
    <col min="9716" max="9719" width="9.7109375" style="1" customWidth="1"/>
    <col min="9720" max="9733" width="0" style="1" hidden="1" customWidth="1"/>
    <col min="9734" max="9734" width="8.7109375" style="1" customWidth="1"/>
    <col min="9735" max="9736" width="0" style="1" hidden="1" customWidth="1"/>
    <col min="9737" max="9737" width="9.140625" style="1"/>
    <col min="9738" max="9738" width="0" style="1" hidden="1" customWidth="1"/>
    <col min="9739" max="9740" width="9.140625" style="1"/>
    <col min="9741" max="9742" width="0" style="1" hidden="1" customWidth="1"/>
    <col min="9743" max="9743" width="9.140625" style="1"/>
    <col min="9744" max="9744" width="0" style="1" hidden="1" customWidth="1"/>
    <col min="9745" max="9746" width="9.140625" style="1"/>
    <col min="9747" max="9747" width="0" style="1" hidden="1" customWidth="1"/>
    <col min="9748" max="9941" width="9.140625" style="1"/>
    <col min="9942" max="9942" width="1.42578125" style="1" customWidth="1"/>
    <col min="9943" max="9943" width="51.5703125" style="1" customWidth="1"/>
    <col min="9944" max="9944" width="13.85546875" style="1" customWidth="1"/>
    <col min="9945" max="9947" width="6.28515625" style="1" customWidth="1"/>
    <col min="9948" max="9948" width="6.7109375" style="1" customWidth="1"/>
    <col min="9949" max="9949" width="7.5703125" style="1" customWidth="1"/>
    <col min="9950" max="9950" width="6.7109375" style="1" customWidth="1"/>
    <col min="9951" max="9951" width="7.42578125" style="1" customWidth="1"/>
    <col min="9952" max="9952" width="6.7109375" style="1" customWidth="1"/>
    <col min="9953" max="9953" width="7.42578125" style="1" customWidth="1"/>
    <col min="9954" max="9954" width="6.7109375" style="1" customWidth="1"/>
    <col min="9955" max="9955" width="7.85546875" style="1" customWidth="1"/>
    <col min="9956" max="9956" width="0.140625" style="1" customWidth="1"/>
    <col min="9957" max="9957" width="9.7109375" style="1" customWidth="1"/>
    <col min="9958" max="9958" width="0" style="1" hidden="1" customWidth="1"/>
    <col min="9959" max="9964" width="9.7109375" style="1" customWidth="1"/>
    <col min="9965" max="9965" width="0" style="1" hidden="1" customWidth="1"/>
    <col min="9966" max="9966" width="9.7109375" style="1" customWidth="1"/>
    <col min="9967" max="9967" width="0" style="1" hidden="1" customWidth="1"/>
    <col min="9968" max="9968" width="9.7109375" style="1" customWidth="1"/>
    <col min="9969" max="9969" width="0" style="1" hidden="1" customWidth="1"/>
    <col min="9970" max="9970" width="9.7109375" style="1" customWidth="1"/>
    <col min="9971" max="9971" width="0" style="1" hidden="1" customWidth="1"/>
    <col min="9972" max="9975" width="9.7109375" style="1" customWidth="1"/>
    <col min="9976" max="9989" width="0" style="1" hidden="1" customWidth="1"/>
    <col min="9990" max="9990" width="8.7109375" style="1" customWidth="1"/>
    <col min="9991" max="9992" width="0" style="1" hidden="1" customWidth="1"/>
    <col min="9993" max="9993" width="9.140625" style="1"/>
    <col min="9994" max="9994" width="0" style="1" hidden="1" customWidth="1"/>
    <col min="9995" max="9996" width="9.140625" style="1"/>
    <col min="9997" max="9998" width="0" style="1" hidden="1" customWidth="1"/>
    <col min="9999" max="9999" width="9.140625" style="1"/>
    <col min="10000" max="10000" width="0" style="1" hidden="1" customWidth="1"/>
    <col min="10001" max="10002" width="9.140625" style="1"/>
    <col min="10003" max="10003" width="0" style="1" hidden="1" customWidth="1"/>
    <col min="10004" max="10197" width="9.140625" style="1"/>
    <col min="10198" max="10198" width="1.42578125" style="1" customWidth="1"/>
    <col min="10199" max="10199" width="51.5703125" style="1" customWidth="1"/>
    <col min="10200" max="10200" width="13.85546875" style="1" customWidth="1"/>
    <col min="10201" max="10203" width="6.28515625" style="1" customWidth="1"/>
    <col min="10204" max="10204" width="6.7109375" style="1" customWidth="1"/>
    <col min="10205" max="10205" width="7.5703125" style="1" customWidth="1"/>
    <col min="10206" max="10206" width="6.7109375" style="1" customWidth="1"/>
    <col min="10207" max="10207" width="7.42578125" style="1" customWidth="1"/>
    <col min="10208" max="10208" width="6.7109375" style="1" customWidth="1"/>
    <col min="10209" max="10209" width="7.42578125" style="1" customWidth="1"/>
    <col min="10210" max="10210" width="6.7109375" style="1" customWidth="1"/>
    <col min="10211" max="10211" width="7.85546875" style="1" customWidth="1"/>
    <col min="10212" max="10212" width="0.140625" style="1" customWidth="1"/>
    <col min="10213" max="10213" width="9.7109375" style="1" customWidth="1"/>
    <col min="10214" max="10214" width="0" style="1" hidden="1" customWidth="1"/>
    <col min="10215" max="10220" width="9.7109375" style="1" customWidth="1"/>
    <col min="10221" max="10221" width="0" style="1" hidden="1" customWidth="1"/>
    <col min="10222" max="10222" width="9.7109375" style="1" customWidth="1"/>
    <col min="10223" max="10223" width="0" style="1" hidden="1" customWidth="1"/>
    <col min="10224" max="10224" width="9.7109375" style="1" customWidth="1"/>
    <col min="10225" max="10225" width="0" style="1" hidden="1" customWidth="1"/>
    <col min="10226" max="10226" width="9.7109375" style="1" customWidth="1"/>
    <col min="10227" max="10227" width="0" style="1" hidden="1" customWidth="1"/>
    <col min="10228" max="10231" width="9.7109375" style="1" customWidth="1"/>
    <col min="10232" max="10245" width="0" style="1" hidden="1" customWidth="1"/>
    <col min="10246" max="10246" width="8.7109375" style="1" customWidth="1"/>
    <col min="10247" max="10248" width="0" style="1" hidden="1" customWidth="1"/>
    <col min="10249" max="10249" width="9.140625" style="1"/>
    <col min="10250" max="10250" width="0" style="1" hidden="1" customWidth="1"/>
    <col min="10251" max="10252" width="9.140625" style="1"/>
    <col min="10253" max="10254" width="0" style="1" hidden="1" customWidth="1"/>
    <col min="10255" max="10255" width="9.140625" style="1"/>
    <col min="10256" max="10256" width="0" style="1" hidden="1" customWidth="1"/>
    <col min="10257" max="10258" width="9.140625" style="1"/>
    <col min="10259" max="10259" width="0" style="1" hidden="1" customWidth="1"/>
    <col min="10260" max="10453" width="9.140625" style="1"/>
    <col min="10454" max="10454" width="1.42578125" style="1" customWidth="1"/>
    <col min="10455" max="10455" width="51.5703125" style="1" customWidth="1"/>
    <col min="10456" max="10456" width="13.85546875" style="1" customWidth="1"/>
    <col min="10457" max="10459" width="6.28515625" style="1" customWidth="1"/>
    <col min="10460" max="10460" width="6.7109375" style="1" customWidth="1"/>
    <col min="10461" max="10461" width="7.5703125" style="1" customWidth="1"/>
    <col min="10462" max="10462" width="6.7109375" style="1" customWidth="1"/>
    <col min="10463" max="10463" width="7.42578125" style="1" customWidth="1"/>
    <col min="10464" max="10464" width="6.7109375" style="1" customWidth="1"/>
    <col min="10465" max="10465" width="7.42578125" style="1" customWidth="1"/>
    <col min="10466" max="10466" width="6.7109375" style="1" customWidth="1"/>
    <col min="10467" max="10467" width="7.85546875" style="1" customWidth="1"/>
    <col min="10468" max="10468" width="0.140625" style="1" customWidth="1"/>
    <col min="10469" max="10469" width="9.7109375" style="1" customWidth="1"/>
    <col min="10470" max="10470" width="0" style="1" hidden="1" customWidth="1"/>
    <col min="10471" max="10476" width="9.7109375" style="1" customWidth="1"/>
    <col min="10477" max="10477" width="0" style="1" hidden="1" customWidth="1"/>
    <col min="10478" max="10478" width="9.7109375" style="1" customWidth="1"/>
    <col min="10479" max="10479" width="0" style="1" hidden="1" customWidth="1"/>
    <col min="10480" max="10480" width="9.7109375" style="1" customWidth="1"/>
    <col min="10481" max="10481" width="0" style="1" hidden="1" customWidth="1"/>
    <col min="10482" max="10482" width="9.7109375" style="1" customWidth="1"/>
    <col min="10483" max="10483" width="0" style="1" hidden="1" customWidth="1"/>
    <col min="10484" max="10487" width="9.7109375" style="1" customWidth="1"/>
    <col min="10488" max="10501" width="0" style="1" hidden="1" customWidth="1"/>
    <col min="10502" max="10502" width="8.7109375" style="1" customWidth="1"/>
    <col min="10503" max="10504" width="0" style="1" hidden="1" customWidth="1"/>
    <col min="10505" max="10505" width="9.140625" style="1"/>
    <col min="10506" max="10506" width="0" style="1" hidden="1" customWidth="1"/>
    <col min="10507" max="10508" width="9.140625" style="1"/>
    <col min="10509" max="10510" width="0" style="1" hidden="1" customWidth="1"/>
    <col min="10511" max="10511" width="9.140625" style="1"/>
    <col min="10512" max="10512" width="0" style="1" hidden="1" customWidth="1"/>
    <col min="10513" max="10514" width="9.140625" style="1"/>
    <col min="10515" max="10515" width="0" style="1" hidden="1" customWidth="1"/>
    <col min="10516" max="10709" width="9.140625" style="1"/>
    <col min="10710" max="10710" width="1.42578125" style="1" customWidth="1"/>
    <col min="10711" max="10711" width="51.5703125" style="1" customWidth="1"/>
    <col min="10712" max="10712" width="13.85546875" style="1" customWidth="1"/>
    <col min="10713" max="10715" width="6.28515625" style="1" customWidth="1"/>
    <col min="10716" max="10716" width="6.7109375" style="1" customWidth="1"/>
    <col min="10717" max="10717" width="7.5703125" style="1" customWidth="1"/>
    <col min="10718" max="10718" width="6.7109375" style="1" customWidth="1"/>
    <col min="10719" max="10719" width="7.42578125" style="1" customWidth="1"/>
    <col min="10720" max="10720" width="6.7109375" style="1" customWidth="1"/>
    <col min="10721" max="10721" width="7.42578125" style="1" customWidth="1"/>
    <col min="10722" max="10722" width="6.7109375" style="1" customWidth="1"/>
    <col min="10723" max="10723" width="7.85546875" style="1" customWidth="1"/>
    <col min="10724" max="10724" width="0.140625" style="1" customWidth="1"/>
    <col min="10725" max="10725" width="9.7109375" style="1" customWidth="1"/>
    <col min="10726" max="10726" width="0" style="1" hidden="1" customWidth="1"/>
    <col min="10727" max="10732" width="9.7109375" style="1" customWidth="1"/>
    <col min="10733" max="10733" width="0" style="1" hidden="1" customWidth="1"/>
    <col min="10734" max="10734" width="9.7109375" style="1" customWidth="1"/>
    <col min="10735" max="10735" width="0" style="1" hidden="1" customWidth="1"/>
    <col min="10736" max="10736" width="9.7109375" style="1" customWidth="1"/>
    <col min="10737" max="10737" width="0" style="1" hidden="1" customWidth="1"/>
    <col min="10738" max="10738" width="9.7109375" style="1" customWidth="1"/>
    <col min="10739" max="10739" width="0" style="1" hidden="1" customWidth="1"/>
    <col min="10740" max="10743" width="9.7109375" style="1" customWidth="1"/>
    <col min="10744" max="10757" width="0" style="1" hidden="1" customWidth="1"/>
    <col min="10758" max="10758" width="8.7109375" style="1" customWidth="1"/>
    <col min="10759" max="10760" width="0" style="1" hidden="1" customWidth="1"/>
    <col min="10761" max="10761" width="9.140625" style="1"/>
    <col min="10762" max="10762" width="0" style="1" hidden="1" customWidth="1"/>
    <col min="10763" max="10764" width="9.140625" style="1"/>
    <col min="10765" max="10766" width="0" style="1" hidden="1" customWidth="1"/>
    <col min="10767" max="10767" width="9.140625" style="1"/>
    <col min="10768" max="10768" width="0" style="1" hidden="1" customWidth="1"/>
    <col min="10769" max="10770" width="9.140625" style="1"/>
    <col min="10771" max="10771" width="0" style="1" hidden="1" customWidth="1"/>
    <col min="10772" max="10965" width="9.140625" style="1"/>
    <col min="10966" max="10966" width="1.42578125" style="1" customWidth="1"/>
    <col min="10967" max="10967" width="51.5703125" style="1" customWidth="1"/>
    <col min="10968" max="10968" width="13.85546875" style="1" customWidth="1"/>
    <col min="10969" max="10971" width="6.28515625" style="1" customWidth="1"/>
    <col min="10972" max="10972" width="6.7109375" style="1" customWidth="1"/>
    <col min="10973" max="10973" width="7.5703125" style="1" customWidth="1"/>
    <col min="10974" max="10974" width="6.7109375" style="1" customWidth="1"/>
    <col min="10975" max="10975" width="7.42578125" style="1" customWidth="1"/>
    <col min="10976" max="10976" width="6.7109375" style="1" customWidth="1"/>
    <col min="10977" max="10977" width="7.42578125" style="1" customWidth="1"/>
    <col min="10978" max="10978" width="6.7109375" style="1" customWidth="1"/>
    <col min="10979" max="10979" width="7.85546875" style="1" customWidth="1"/>
    <col min="10980" max="10980" width="0.140625" style="1" customWidth="1"/>
    <col min="10981" max="10981" width="9.7109375" style="1" customWidth="1"/>
    <col min="10982" max="10982" width="0" style="1" hidden="1" customWidth="1"/>
    <col min="10983" max="10988" width="9.7109375" style="1" customWidth="1"/>
    <col min="10989" max="10989" width="0" style="1" hidden="1" customWidth="1"/>
    <col min="10990" max="10990" width="9.7109375" style="1" customWidth="1"/>
    <col min="10991" max="10991" width="0" style="1" hidden="1" customWidth="1"/>
    <col min="10992" max="10992" width="9.7109375" style="1" customWidth="1"/>
    <col min="10993" max="10993" width="0" style="1" hidden="1" customWidth="1"/>
    <col min="10994" max="10994" width="9.7109375" style="1" customWidth="1"/>
    <col min="10995" max="10995" width="0" style="1" hidden="1" customWidth="1"/>
    <col min="10996" max="10999" width="9.7109375" style="1" customWidth="1"/>
    <col min="11000" max="11013" width="0" style="1" hidden="1" customWidth="1"/>
    <col min="11014" max="11014" width="8.7109375" style="1" customWidth="1"/>
    <col min="11015" max="11016" width="0" style="1" hidden="1" customWidth="1"/>
    <col min="11017" max="11017" width="9.140625" style="1"/>
    <col min="11018" max="11018" width="0" style="1" hidden="1" customWidth="1"/>
    <col min="11019" max="11020" width="9.140625" style="1"/>
    <col min="11021" max="11022" width="0" style="1" hidden="1" customWidth="1"/>
    <col min="11023" max="11023" width="9.140625" style="1"/>
    <col min="11024" max="11024" width="0" style="1" hidden="1" customWidth="1"/>
    <col min="11025" max="11026" width="9.140625" style="1"/>
    <col min="11027" max="11027" width="0" style="1" hidden="1" customWidth="1"/>
    <col min="11028" max="11221" width="9.140625" style="1"/>
    <col min="11222" max="11222" width="1.42578125" style="1" customWidth="1"/>
    <col min="11223" max="11223" width="51.5703125" style="1" customWidth="1"/>
    <col min="11224" max="11224" width="13.85546875" style="1" customWidth="1"/>
    <col min="11225" max="11227" width="6.28515625" style="1" customWidth="1"/>
    <col min="11228" max="11228" width="6.7109375" style="1" customWidth="1"/>
    <col min="11229" max="11229" width="7.5703125" style="1" customWidth="1"/>
    <col min="11230" max="11230" width="6.7109375" style="1" customWidth="1"/>
    <col min="11231" max="11231" width="7.42578125" style="1" customWidth="1"/>
    <col min="11232" max="11232" width="6.7109375" style="1" customWidth="1"/>
    <col min="11233" max="11233" width="7.42578125" style="1" customWidth="1"/>
    <col min="11234" max="11234" width="6.7109375" style="1" customWidth="1"/>
    <col min="11235" max="11235" width="7.85546875" style="1" customWidth="1"/>
    <col min="11236" max="11236" width="0.140625" style="1" customWidth="1"/>
    <col min="11237" max="11237" width="9.7109375" style="1" customWidth="1"/>
    <col min="11238" max="11238" width="0" style="1" hidden="1" customWidth="1"/>
    <col min="11239" max="11244" width="9.7109375" style="1" customWidth="1"/>
    <col min="11245" max="11245" width="0" style="1" hidden="1" customWidth="1"/>
    <col min="11246" max="11246" width="9.7109375" style="1" customWidth="1"/>
    <col min="11247" max="11247" width="0" style="1" hidden="1" customWidth="1"/>
    <col min="11248" max="11248" width="9.7109375" style="1" customWidth="1"/>
    <col min="11249" max="11249" width="0" style="1" hidden="1" customWidth="1"/>
    <col min="11250" max="11250" width="9.7109375" style="1" customWidth="1"/>
    <col min="11251" max="11251" width="0" style="1" hidden="1" customWidth="1"/>
    <col min="11252" max="11255" width="9.7109375" style="1" customWidth="1"/>
    <col min="11256" max="11269" width="0" style="1" hidden="1" customWidth="1"/>
    <col min="11270" max="11270" width="8.7109375" style="1" customWidth="1"/>
    <col min="11271" max="11272" width="0" style="1" hidden="1" customWidth="1"/>
    <col min="11273" max="11273" width="9.140625" style="1"/>
    <col min="11274" max="11274" width="0" style="1" hidden="1" customWidth="1"/>
    <col min="11275" max="11276" width="9.140625" style="1"/>
    <col min="11277" max="11278" width="0" style="1" hidden="1" customWidth="1"/>
    <col min="11279" max="11279" width="9.140625" style="1"/>
    <col min="11280" max="11280" width="0" style="1" hidden="1" customWidth="1"/>
    <col min="11281" max="11282" width="9.140625" style="1"/>
    <col min="11283" max="11283" width="0" style="1" hidden="1" customWidth="1"/>
    <col min="11284" max="11477" width="9.140625" style="1"/>
    <col min="11478" max="11478" width="1.42578125" style="1" customWidth="1"/>
    <col min="11479" max="11479" width="51.5703125" style="1" customWidth="1"/>
    <col min="11480" max="11480" width="13.85546875" style="1" customWidth="1"/>
    <col min="11481" max="11483" width="6.28515625" style="1" customWidth="1"/>
    <col min="11484" max="11484" width="6.7109375" style="1" customWidth="1"/>
    <col min="11485" max="11485" width="7.5703125" style="1" customWidth="1"/>
    <col min="11486" max="11486" width="6.7109375" style="1" customWidth="1"/>
    <col min="11487" max="11487" width="7.42578125" style="1" customWidth="1"/>
    <col min="11488" max="11488" width="6.7109375" style="1" customWidth="1"/>
    <col min="11489" max="11489" width="7.42578125" style="1" customWidth="1"/>
    <col min="11490" max="11490" width="6.7109375" style="1" customWidth="1"/>
    <col min="11491" max="11491" width="7.85546875" style="1" customWidth="1"/>
    <col min="11492" max="11492" width="0.140625" style="1" customWidth="1"/>
    <col min="11493" max="11493" width="9.7109375" style="1" customWidth="1"/>
    <col min="11494" max="11494" width="0" style="1" hidden="1" customWidth="1"/>
    <col min="11495" max="11500" width="9.7109375" style="1" customWidth="1"/>
    <col min="11501" max="11501" width="0" style="1" hidden="1" customWidth="1"/>
    <col min="11502" max="11502" width="9.7109375" style="1" customWidth="1"/>
    <col min="11503" max="11503" width="0" style="1" hidden="1" customWidth="1"/>
    <col min="11504" max="11504" width="9.7109375" style="1" customWidth="1"/>
    <col min="11505" max="11505" width="0" style="1" hidden="1" customWidth="1"/>
    <col min="11506" max="11506" width="9.7109375" style="1" customWidth="1"/>
    <col min="11507" max="11507" width="0" style="1" hidden="1" customWidth="1"/>
    <col min="11508" max="11511" width="9.7109375" style="1" customWidth="1"/>
    <col min="11512" max="11525" width="0" style="1" hidden="1" customWidth="1"/>
    <col min="11526" max="11526" width="8.7109375" style="1" customWidth="1"/>
    <col min="11527" max="11528" width="0" style="1" hidden="1" customWidth="1"/>
    <col min="11529" max="11529" width="9.140625" style="1"/>
    <col min="11530" max="11530" width="0" style="1" hidden="1" customWidth="1"/>
    <col min="11531" max="11532" width="9.140625" style="1"/>
    <col min="11533" max="11534" width="0" style="1" hidden="1" customWidth="1"/>
    <col min="11535" max="11535" width="9.140625" style="1"/>
    <col min="11536" max="11536" width="0" style="1" hidden="1" customWidth="1"/>
    <col min="11537" max="11538" width="9.140625" style="1"/>
    <col min="11539" max="11539" width="0" style="1" hidden="1" customWidth="1"/>
    <col min="11540" max="11733" width="9.140625" style="1"/>
    <col min="11734" max="11734" width="1.42578125" style="1" customWidth="1"/>
    <col min="11735" max="11735" width="51.5703125" style="1" customWidth="1"/>
    <col min="11736" max="11736" width="13.85546875" style="1" customWidth="1"/>
    <col min="11737" max="11739" width="6.28515625" style="1" customWidth="1"/>
    <col min="11740" max="11740" width="6.7109375" style="1" customWidth="1"/>
    <col min="11741" max="11741" width="7.5703125" style="1" customWidth="1"/>
    <col min="11742" max="11742" width="6.7109375" style="1" customWidth="1"/>
    <col min="11743" max="11743" width="7.42578125" style="1" customWidth="1"/>
    <col min="11744" max="11744" width="6.7109375" style="1" customWidth="1"/>
    <col min="11745" max="11745" width="7.42578125" style="1" customWidth="1"/>
    <col min="11746" max="11746" width="6.7109375" style="1" customWidth="1"/>
    <col min="11747" max="11747" width="7.85546875" style="1" customWidth="1"/>
    <col min="11748" max="11748" width="0.140625" style="1" customWidth="1"/>
    <col min="11749" max="11749" width="9.7109375" style="1" customWidth="1"/>
    <col min="11750" max="11750" width="0" style="1" hidden="1" customWidth="1"/>
    <col min="11751" max="11756" width="9.7109375" style="1" customWidth="1"/>
    <col min="11757" max="11757" width="0" style="1" hidden="1" customWidth="1"/>
    <col min="11758" max="11758" width="9.7109375" style="1" customWidth="1"/>
    <col min="11759" max="11759" width="0" style="1" hidden="1" customWidth="1"/>
    <col min="11760" max="11760" width="9.7109375" style="1" customWidth="1"/>
    <col min="11761" max="11761" width="0" style="1" hidden="1" customWidth="1"/>
    <col min="11762" max="11762" width="9.7109375" style="1" customWidth="1"/>
    <col min="11763" max="11763" width="0" style="1" hidden="1" customWidth="1"/>
    <col min="11764" max="11767" width="9.7109375" style="1" customWidth="1"/>
    <col min="11768" max="11781" width="0" style="1" hidden="1" customWidth="1"/>
    <col min="11782" max="11782" width="8.7109375" style="1" customWidth="1"/>
    <col min="11783" max="11784" width="0" style="1" hidden="1" customWidth="1"/>
    <col min="11785" max="11785" width="9.140625" style="1"/>
    <col min="11786" max="11786" width="0" style="1" hidden="1" customWidth="1"/>
    <col min="11787" max="11788" width="9.140625" style="1"/>
    <col min="11789" max="11790" width="0" style="1" hidden="1" customWidth="1"/>
    <col min="11791" max="11791" width="9.140625" style="1"/>
    <col min="11792" max="11792" width="0" style="1" hidden="1" customWidth="1"/>
    <col min="11793" max="11794" width="9.140625" style="1"/>
    <col min="11795" max="11795" width="0" style="1" hidden="1" customWidth="1"/>
    <col min="11796" max="11989" width="9.140625" style="1"/>
    <col min="11990" max="11990" width="1.42578125" style="1" customWidth="1"/>
    <col min="11991" max="11991" width="51.5703125" style="1" customWidth="1"/>
    <col min="11992" max="11992" width="13.85546875" style="1" customWidth="1"/>
    <col min="11993" max="11995" width="6.28515625" style="1" customWidth="1"/>
    <col min="11996" max="11996" width="6.7109375" style="1" customWidth="1"/>
    <col min="11997" max="11997" width="7.5703125" style="1" customWidth="1"/>
    <col min="11998" max="11998" width="6.7109375" style="1" customWidth="1"/>
    <col min="11999" max="11999" width="7.42578125" style="1" customWidth="1"/>
    <col min="12000" max="12000" width="6.7109375" style="1" customWidth="1"/>
    <col min="12001" max="12001" width="7.42578125" style="1" customWidth="1"/>
    <col min="12002" max="12002" width="6.7109375" style="1" customWidth="1"/>
    <col min="12003" max="12003" width="7.85546875" style="1" customWidth="1"/>
    <col min="12004" max="12004" width="0.140625" style="1" customWidth="1"/>
    <col min="12005" max="12005" width="9.7109375" style="1" customWidth="1"/>
    <col min="12006" max="12006" width="0" style="1" hidden="1" customWidth="1"/>
    <col min="12007" max="12012" width="9.7109375" style="1" customWidth="1"/>
    <col min="12013" max="12013" width="0" style="1" hidden="1" customWidth="1"/>
    <col min="12014" max="12014" width="9.7109375" style="1" customWidth="1"/>
    <col min="12015" max="12015" width="0" style="1" hidden="1" customWidth="1"/>
    <col min="12016" max="12016" width="9.7109375" style="1" customWidth="1"/>
    <col min="12017" max="12017" width="0" style="1" hidden="1" customWidth="1"/>
    <col min="12018" max="12018" width="9.7109375" style="1" customWidth="1"/>
    <col min="12019" max="12019" width="0" style="1" hidden="1" customWidth="1"/>
    <col min="12020" max="12023" width="9.7109375" style="1" customWidth="1"/>
    <col min="12024" max="12037" width="0" style="1" hidden="1" customWidth="1"/>
    <col min="12038" max="12038" width="8.7109375" style="1" customWidth="1"/>
    <col min="12039" max="12040" width="0" style="1" hidden="1" customWidth="1"/>
    <col min="12041" max="12041" width="9.140625" style="1"/>
    <col min="12042" max="12042" width="0" style="1" hidden="1" customWidth="1"/>
    <col min="12043" max="12044" width="9.140625" style="1"/>
    <col min="12045" max="12046" width="0" style="1" hidden="1" customWidth="1"/>
    <col min="12047" max="12047" width="9.140625" style="1"/>
    <col min="12048" max="12048" width="0" style="1" hidden="1" customWidth="1"/>
    <col min="12049" max="12050" width="9.140625" style="1"/>
    <col min="12051" max="12051" width="0" style="1" hidden="1" customWidth="1"/>
    <col min="12052" max="12245" width="9.140625" style="1"/>
    <col min="12246" max="12246" width="1.42578125" style="1" customWidth="1"/>
    <col min="12247" max="12247" width="51.5703125" style="1" customWidth="1"/>
    <col min="12248" max="12248" width="13.85546875" style="1" customWidth="1"/>
    <col min="12249" max="12251" width="6.28515625" style="1" customWidth="1"/>
    <col min="12252" max="12252" width="6.7109375" style="1" customWidth="1"/>
    <col min="12253" max="12253" width="7.5703125" style="1" customWidth="1"/>
    <col min="12254" max="12254" width="6.7109375" style="1" customWidth="1"/>
    <col min="12255" max="12255" width="7.42578125" style="1" customWidth="1"/>
    <col min="12256" max="12256" width="6.7109375" style="1" customWidth="1"/>
    <col min="12257" max="12257" width="7.42578125" style="1" customWidth="1"/>
    <col min="12258" max="12258" width="6.7109375" style="1" customWidth="1"/>
    <col min="12259" max="12259" width="7.85546875" style="1" customWidth="1"/>
    <col min="12260" max="12260" width="0.140625" style="1" customWidth="1"/>
    <col min="12261" max="12261" width="9.7109375" style="1" customWidth="1"/>
    <col min="12262" max="12262" width="0" style="1" hidden="1" customWidth="1"/>
    <col min="12263" max="12268" width="9.7109375" style="1" customWidth="1"/>
    <col min="12269" max="12269" width="0" style="1" hidden="1" customWidth="1"/>
    <col min="12270" max="12270" width="9.7109375" style="1" customWidth="1"/>
    <col min="12271" max="12271" width="0" style="1" hidden="1" customWidth="1"/>
    <col min="12272" max="12272" width="9.7109375" style="1" customWidth="1"/>
    <col min="12273" max="12273" width="0" style="1" hidden="1" customWidth="1"/>
    <col min="12274" max="12274" width="9.7109375" style="1" customWidth="1"/>
    <col min="12275" max="12275" width="0" style="1" hidden="1" customWidth="1"/>
    <col min="12276" max="12279" width="9.7109375" style="1" customWidth="1"/>
    <col min="12280" max="12293" width="0" style="1" hidden="1" customWidth="1"/>
    <col min="12294" max="12294" width="8.7109375" style="1" customWidth="1"/>
    <col min="12295" max="12296" width="0" style="1" hidden="1" customWidth="1"/>
    <col min="12297" max="12297" width="9.140625" style="1"/>
    <col min="12298" max="12298" width="0" style="1" hidden="1" customWidth="1"/>
    <col min="12299" max="12300" width="9.140625" style="1"/>
    <col min="12301" max="12302" width="0" style="1" hidden="1" customWidth="1"/>
    <col min="12303" max="12303" width="9.140625" style="1"/>
    <col min="12304" max="12304" width="0" style="1" hidden="1" customWidth="1"/>
    <col min="12305" max="12306" width="9.140625" style="1"/>
    <col min="12307" max="12307" width="0" style="1" hidden="1" customWidth="1"/>
    <col min="12308" max="12501" width="9.140625" style="1"/>
    <col min="12502" max="12502" width="1.42578125" style="1" customWidth="1"/>
    <col min="12503" max="12503" width="51.5703125" style="1" customWidth="1"/>
    <col min="12504" max="12504" width="13.85546875" style="1" customWidth="1"/>
    <col min="12505" max="12507" width="6.28515625" style="1" customWidth="1"/>
    <col min="12508" max="12508" width="6.7109375" style="1" customWidth="1"/>
    <col min="12509" max="12509" width="7.5703125" style="1" customWidth="1"/>
    <col min="12510" max="12510" width="6.7109375" style="1" customWidth="1"/>
    <col min="12511" max="12511" width="7.42578125" style="1" customWidth="1"/>
    <col min="12512" max="12512" width="6.7109375" style="1" customWidth="1"/>
    <col min="12513" max="12513" width="7.42578125" style="1" customWidth="1"/>
    <col min="12514" max="12514" width="6.7109375" style="1" customWidth="1"/>
    <col min="12515" max="12515" width="7.85546875" style="1" customWidth="1"/>
    <col min="12516" max="12516" width="0.140625" style="1" customWidth="1"/>
    <col min="12517" max="12517" width="9.7109375" style="1" customWidth="1"/>
    <col min="12518" max="12518" width="0" style="1" hidden="1" customWidth="1"/>
    <col min="12519" max="12524" width="9.7109375" style="1" customWidth="1"/>
    <col min="12525" max="12525" width="0" style="1" hidden="1" customWidth="1"/>
    <col min="12526" max="12526" width="9.7109375" style="1" customWidth="1"/>
    <col min="12527" max="12527" width="0" style="1" hidden="1" customWidth="1"/>
    <col min="12528" max="12528" width="9.7109375" style="1" customWidth="1"/>
    <col min="12529" max="12529" width="0" style="1" hidden="1" customWidth="1"/>
    <col min="12530" max="12530" width="9.7109375" style="1" customWidth="1"/>
    <col min="12531" max="12531" width="0" style="1" hidden="1" customWidth="1"/>
    <col min="12532" max="12535" width="9.7109375" style="1" customWidth="1"/>
    <col min="12536" max="12549" width="0" style="1" hidden="1" customWidth="1"/>
    <col min="12550" max="12550" width="8.7109375" style="1" customWidth="1"/>
    <col min="12551" max="12552" width="0" style="1" hidden="1" customWidth="1"/>
    <col min="12553" max="12553" width="9.140625" style="1"/>
    <col min="12554" max="12554" width="0" style="1" hidden="1" customWidth="1"/>
    <col min="12555" max="12556" width="9.140625" style="1"/>
    <col min="12557" max="12558" width="0" style="1" hidden="1" customWidth="1"/>
    <col min="12559" max="12559" width="9.140625" style="1"/>
    <col min="12560" max="12560" width="0" style="1" hidden="1" customWidth="1"/>
    <col min="12561" max="12562" width="9.140625" style="1"/>
    <col min="12563" max="12563" width="0" style="1" hidden="1" customWidth="1"/>
    <col min="12564" max="12757" width="9.140625" style="1"/>
    <col min="12758" max="12758" width="1.42578125" style="1" customWidth="1"/>
    <col min="12759" max="12759" width="51.5703125" style="1" customWidth="1"/>
    <col min="12760" max="12760" width="13.85546875" style="1" customWidth="1"/>
    <col min="12761" max="12763" width="6.28515625" style="1" customWidth="1"/>
    <col min="12764" max="12764" width="6.7109375" style="1" customWidth="1"/>
    <col min="12765" max="12765" width="7.5703125" style="1" customWidth="1"/>
    <col min="12766" max="12766" width="6.7109375" style="1" customWidth="1"/>
    <col min="12767" max="12767" width="7.42578125" style="1" customWidth="1"/>
    <col min="12768" max="12768" width="6.7109375" style="1" customWidth="1"/>
    <col min="12769" max="12769" width="7.42578125" style="1" customWidth="1"/>
    <col min="12770" max="12770" width="6.7109375" style="1" customWidth="1"/>
    <col min="12771" max="12771" width="7.85546875" style="1" customWidth="1"/>
    <col min="12772" max="12772" width="0.140625" style="1" customWidth="1"/>
    <col min="12773" max="12773" width="9.7109375" style="1" customWidth="1"/>
    <col min="12774" max="12774" width="0" style="1" hidden="1" customWidth="1"/>
    <col min="12775" max="12780" width="9.7109375" style="1" customWidth="1"/>
    <col min="12781" max="12781" width="0" style="1" hidden="1" customWidth="1"/>
    <col min="12782" max="12782" width="9.7109375" style="1" customWidth="1"/>
    <col min="12783" max="12783" width="0" style="1" hidden="1" customWidth="1"/>
    <col min="12784" max="12784" width="9.7109375" style="1" customWidth="1"/>
    <col min="12785" max="12785" width="0" style="1" hidden="1" customWidth="1"/>
    <col min="12786" max="12786" width="9.7109375" style="1" customWidth="1"/>
    <col min="12787" max="12787" width="0" style="1" hidden="1" customWidth="1"/>
    <col min="12788" max="12791" width="9.7109375" style="1" customWidth="1"/>
    <col min="12792" max="12805" width="0" style="1" hidden="1" customWidth="1"/>
    <col min="12806" max="12806" width="8.7109375" style="1" customWidth="1"/>
    <col min="12807" max="12808" width="0" style="1" hidden="1" customWidth="1"/>
    <col min="12809" max="12809" width="9.140625" style="1"/>
    <col min="12810" max="12810" width="0" style="1" hidden="1" customWidth="1"/>
    <col min="12811" max="12812" width="9.140625" style="1"/>
    <col min="12813" max="12814" width="0" style="1" hidden="1" customWidth="1"/>
    <col min="12815" max="12815" width="9.140625" style="1"/>
    <col min="12816" max="12816" width="0" style="1" hidden="1" customWidth="1"/>
    <col min="12817" max="12818" width="9.140625" style="1"/>
    <col min="12819" max="12819" width="0" style="1" hidden="1" customWidth="1"/>
    <col min="12820" max="13013" width="9.140625" style="1"/>
    <col min="13014" max="13014" width="1.42578125" style="1" customWidth="1"/>
    <col min="13015" max="13015" width="51.5703125" style="1" customWidth="1"/>
    <col min="13016" max="13016" width="13.85546875" style="1" customWidth="1"/>
    <col min="13017" max="13019" width="6.28515625" style="1" customWidth="1"/>
    <col min="13020" max="13020" width="6.7109375" style="1" customWidth="1"/>
    <col min="13021" max="13021" width="7.5703125" style="1" customWidth="1"/>
    <col min="13022" max="13022" width="6.7109375" style="1" customWidth="1"/>
    <col min="13023" max="13023" width="7.42578125" style="1" customWidth="1"/>
    <col min="13024" max="13024" width="6.7109375" style="1" customWidth="1"/>
    <col min="13025" max="13025" width="7.42578125" style="1" customWidth="1"/>
    <col min="13026" max="13026" width="6.7109375" style="1" customWidth="1"/>
    <col min="13027" max="13027" width="7.85546875" style="1" customWidth="1"/>
    <col min="13028" max="13028" width="0.140625" style="1" customWidth="1"/>
    <col min="13029" max="13029" width="9.7109375" style="1" customWidth="1"/>
    <col min="13030" max="13030" width="0" style="1" hidden="1" customWidth="1"/>
    <col min="13031" max="13036" width="9.7109375" style="1" customWidth="1"/>
    <col min="13037" max="13037" width="0" style="1" hidden="1" customWidth="1"/>
    <col min="13038" max="13038" width="9.7109375" style="1" customWidth="1"/>
    <col min="13039" max="13039" width="0" style="1" hidden="1" customWidth="1"/>
    <col min="13040" max="13040" width="9.7109375" style="1" customWidth="1"/>
    <col min="13041" max="13041" width="0" style="1" hidden="1" customWidth="1"/>
    <col min="13042" max="13042" width="9.7109375" style="1" customWidth="1"/>
    <col min="13043" max="13043" width="0" style="1" hidden="1" customWidth="1"/>
    <col min="13044" max="13047" width="9.7109375" style="1" customWidth="1"/>
    <col min="13048" max="13061" width="0" style="1" hidden="1" customWidth="1"/>
    <col min="13062" max="13062" width="8.7109375" style="1" customWidth="1"/>
    <col min="13063" max="13064" width="0" style="1" hidden="1" customWidth="1"/>
    <col min="13065" max="13065" width="9.140625" style="1"/>
    <col min="13066" max="13066" width="0" style="1" hidden="1" customWidth="1"/>
    <col min="13067" max="13068" width="9.140625" style="1"/>
    <col min="13069" max="13070" width="0" style="1" hidden="1" customWidth="1"/>
    <col min="13071" max="13071" width="9.140625" style="1"/>
    <col min="13072" max="13072" width="0" style="1" hidden="1" customWidth="1"/>
    <col min="13073" max="13074" width="9.140625" style="1"/>
    <col min="13075" max="13075" width="0" style="1" hidden="1" customWidth="1"/>
    <col min="13076" max="13269" width="9.140625" style="1"/>
    <col min="13270" max="13270" width="1.42578125" style="1" customWidth="1"/>
    <col min="13271" max="13271" width="51.5703125" style="1" customWidth="1"/>
    <col min="13272" max="13272" width="13.85546875" style="1" customWidth="1"/>
    <col min="13273" max="13275" width="6.28515625" style="1" customWidth="1"/>
    <col min="13276" max="13276" width="6.7109375" style="1" customWidth="1"/>
    <col min="13277" max="13277" width="7.5703125" style="1" customWidth="1"/>
    <col min="13278" max="13278" width="6.7109375" style="1" customWidth="1"/>
    <col min="13279" max="13279" width="7.42578125" style="1" customWidth="1"/>
    <col min="13280" max="13280" width="6.7109375" style="1" customWidth="1"/>
    <col min="13281" max="13281" width="7.42578125" style="1" customWidth="1"/>
    <col min="13282" max="13282" width="6.7109375" style="1" customWidth="1"/>
    <col min="13283" max="13283" width="7.85546875" style="1" customWidth="1"/>
    <col min="13284" max="13284" width="0.140625" style="1" customWidth="1"/>
    <col min="13285" max="13285" width="9.7109375" style="1" customWidth="1"/>
    <col min="13286" max="13286" width="0" style="1" hidden="1" customWidth="1"/>
    <col min="13287" max="13292" width="9.7109375" style="1" customWidth="1"/>
    <col min="13293" max="13293" width="0" style="1" hidden="1" customWidth="1"/>
    <col min="13294" max="13294" width="9.7109375" style="1" customWidth="1"/>
    <col min="13295" max="13295" width="0" style="1" hidden="1" customWidth="1"/>
    <col min="13296" max="13296" width="9.7109375" style="1" customWidth="1"/>
    <col min="13297" max="13297" width="0" style="1" hidden="1" customWidth="1"/>
    <col min="13298" max="13298" width="9.7109375" style="1" customWidth="1"/>
    <col min="13299" max="13299" width="0" style="1" hidden="1" customWidth="1"/>
    <col min="13300" max="13303" width="9.7109375" style="1" customWidth="1"/>
    <col min="13304" max="13317" width="0" style="1" hidden="1" customWidth="1"/>
    <col min="13318" max="13318" width="8.7109375" style="1" customWidth="1"/>
    <col min="13319" max="13320" width="0" style="1" hidden="1" customWidth="1"/>
    <col min="13321" max="13321" width="9.140625" style="1"/>
    <col min="13322" max="13322" width="0" style="1" hidden="1" customWidth="1"/>
    <col min="13323" max="13324" width="9.140625" style="1"/>
    <col min="13325" max="13326" width="0" style="1" hidden="1" customWidth="1"/>
    <col min="13327" max="13327" width="9.140625" style="1"/>
    <col min="13328" max="13328" width="0" style="1" hidden="1" customWidth="1"/>
    <col min="13329" max="13330" width="9.140625" style="1"/>
    <col min="13331" max="13331" width="0" style="1" hidden="1" customWidth="1"/>
    <col min="13332" max="13525" width="9.140625" style="1"/>
    <col min="13526" max="13526" width="1.42578125" style="1" customWidth="1"/>
    <col min="13527" max="13527" width="51.5703125" style="1" customWidth="1"/>
    <col min="13528" max="13528" width="13.85546875" style="1" customWidth="1"/>
    <col min="13529" max="13531" width="6.28515625" style="1" customWidth="1"/>
    <col min="13532" max="13532" width="6.7109375" style="1" customWidth="1"/>
    <col min="13533" max="13533" width="7.5703125" style="1" customWidth="1"/>
    <col min="13534" max="13534" width="6.7109375" style="1" customWidth="1"/>
    <col min="13535" max="13535" width="7.42578125" style="1" customWidth="1"/>
    <col min="13536" max="13536" width="6.7109375" style="1" customWidth="1"/>
    <col min="13537" max="13537" width="7.42578125" style="1" customWidth="1"/>
    <col min="13538" max="13538" width="6.7109375" style="1" customWidth="1"/>
    <col min="13539" max="13539" width="7.85546875" style="1" customWidth="1"/>
    <col min="13540" max="13540" width="0.140625" style="1" customWidth="1"/>
    <col min="13541" max="13541" width="9.7109375" style="1" customWidth="1"/>
    <col min="13542" max="13542" width="0" style="1" hidden="1" customWidth="1"/>
    <col min="13543" max="13548" width="9.7109375" style="1" customWidth="1"/>
    <col min="13549" max="13549" width="0" style="1" hidden="1" customWidth="1"/>
    <col min="13550" max="13550" width="9.7109375" style="1" customWidth="1"/>
    <col min="13551" max="13551" width="0" style="1" hidden="1" customWidth="1"/>
    <col min="13552" max="13552" width="9.7109375" style="1" customWidth="1"/>
    <col min="13553" max="13553" width="0" style="1" hidden="1" customWidth="1"/>
    <col min="13554" max="13554" width="9.7109375" style="1" customWidth="1"/>
    <col min="13555" max="13555" width="0" style="1" hidden="1" customWidth="1"/>
    <col min="13556" max="13559" width="9.7109375" style="1" customWidth="1"/>
    <col min="13560" max="13573" width="0" style="1" hidden="1" customWidth="1"/>
    <col min="13574" max="13574" width="8.7109375" style="1" customWidth="1"/>
    <col min="13575" max="13576" width="0" style="1" hidden="1" customWidth="1"/>
    <col min="13577" max="13577" width="9.140625" style="1"/>
    <col min="13578" max="13578" width="0" style="1" hidden="1" customWidth="1"/>
    <col min="13579" max="13580" width="9.140625" style="1"/>
    <col min="13581" max="13582" width="0" style="1" hidden="1" customWidth="1"/>
    <col min="13583" max="13583" width="9.140625" style="1"/>
    <col min="13584" max="13584" width="0" style="1" hidden="1" customWidth="1"/>
    <col min="13585" max="13586" width="9.140625" style="1"/>
    <col min="13587" max="13587" width="0" style="1" hidden="1" customWidth="1"/>
    <col min="13588" max="13781" width="9.140625" style="1"/>
    <col min="13782" max="13782" width="1.42578125" style="1" customWidth="1"/>
    <col min="13783" max="13783" width="51.5703125" style="1" customWidth="1"/>
    <col min="13784" max="13784" width="13.85546875" style="1" customWidth="1"/>
    <col min="13785" max="13787" width="6.28515625" style="1" customWidth="1"/>
    <col min="13788" max="13788" width="6.7109375" style="1" customWidth="1"/>
    <col min="13789" max="13789" width="7.5703125" style="1" customWidth="1"/>
    <col min="13790" max="13790" width="6.7109375" style="1" customWidth="1"/>
    <col min="13791" max="13791" width="7.42578125" style="1" customWidth="1"/>
    <col min="13792" max="13792" width="6.7109375" style="1" customWidth="1"/>
    <col min="13793" max="13793" width="7.42578125" style="1" customWidth="1"/>
    <col min="13794" max="13794" width="6.7109375" style="1" customWidth="1"/>
    <col min="13795" max="13795" width="7.85546875" style="1" customWidth="1"/>
    <col min="13796" max="13796" width="0.140625" style="1" customWidth="1"/>
    <col min="13797" max="13797" width="9.7109375" style="1" customWidth="1"/>
    <col min="13798" max="13798" width="0" style="1" hidden="1" customWidth="1"/>
    <col min="13799" max="13804" width="9.7109375" style="1" customWidth="1"/>
    <col min="13805" max="13805" width="0" style="1" hidden="1" customWidth="1"/>
    <col min="13806" max="13806" width="9.7109375" style="1" customWidth="1"/>
    <col min="13807" max="13807" width="0" style="1" hidden="1" customWidth="1"/>
    <col min="13808" max="13808" width="9.7109375" style="1" customWidth="1"/>
    <col min="13809" max="13809" width="0" style="1" hidden="1" customWidth="1"/>
    <col min="13810" max="13810" width="9.7109375" style="1" customWidth="1"/>
    <col min="13811" max="13811" width="0" style="1" hidden="1" customWidth="1"/>
    <col min="13812" max="13815" width="9.7109375" style="1" customWidth="1"/>
    <col min="13816" max="13829" width="0" style="1" hidden="1" customWidth="1"/>
    <col min="13830" max="13830" width="8.7109375" style="1" customWidth="1"/>
    <col min="13831" max="13832" width="0" style="1" hidden="1" customWidth="1"/>
    <col min="13833" max="13833" width="9.140625" style="1"/>
    <col min="13834" max="13834" width="0" style="1" hidden="1" customWidth="1"/>
    <col min="13835" max="13836" width="9.140625" style="1"/>
    <col min="13837" max="13838" width="0" style="1" hidden="1" customWidth="1"/>
    <col min="13839" max="13839" width="9.140625" style="1"/>
    <col min="13840" max="13840" width="0" style="1" hidden="1" customWidth="1"/>
    <col min="13841" max="13842" width="9.140625" style="1"/>
    <col min="13843" max="13843" width="0" style="1" hidden="1" customWidth="1"/>
    <col min="13844" max="14037" width="9.140625" style="1"/>
    <col min="14038" max="14038" width="1.42578125" style="1" customWidth="1"/>
    <col min="14039" max="14039" width="51.5703125" style="1" customWidth="1"/>
    <col min="14040" max="14040" width="13.85546875" style="1" customWidth="1"/>
    <col min="14041" max="14043" width="6.28515625" style="1" customWidth="1"/>
    <col min="14044" max="14044" width="6.7109375" style="1" customWidth="1"/>
    <col min="14045" max="14045" width="7.5703125" style="1" customWidth="1"/>
    <col min="14046" max="14046" width="6.7109375" style="1" customWidth="1"/>
    <col min="14047" max="14047" width="7.42578125" style="1" customWidth="1"/>
    <col min="14048" max="14048" width="6.7109375" style="1" customWidth="1"/>
    <col min="14049" max="14049" width="7.42578125" style="1" customWidth="1"/>
    <col min="14050" max="14050" width="6.7109375" style="1" customWidth="1"/>
    <col min="14051" max="14051" width="7.85546875" style="1" customWidth="1"/>
    <col min="14052" max="14052" width="0.140625" style="1" customWidth="1"/>
    <col min="14053" max="14053" width="9.7109375" style="1" customWidth="1"/>
    <col min="14054" max="14054" width="0" style="1" hidden="1" customWidth="1"/>
    <col min="14055" max="14060" width="9.7109375" style="1" customWidth="1"/>
    <col min="14061" max="14061" width="0" style="1" hidden="1" customWidth="1"/>
    <col min="14062" max="14062" width="9.7109375" style="1" customWidth="1"/>
    <col min="14063" max="14063" width="0" style="1" hidden="1" customWidth="1"/>
    <col min="14064" max="14064" width="9.7109375" style="1" customWidth="1"/>
    <col min="14065" max="14065" width="0" style="1" hidden="1" customWidth="1"/>
    <col min="14066" max="14066" width="9.7109375" style="1" customWidth="1"/>
    <col min="14067" max="14067" width="0" style="1" hidden="1" customWidth="1"/>
    <col min="14068" max="14071" width="9.7109375" style="1" customWidth="1"/>
    <col min="14072" max="14085" width="0" style="1" hidden="1" customWidth="1"/>
    <col min="14086" max="14086" width="8.7109375" style="1" customWidth="1"/>
    <col min="14087" max="14088" width="0" style="1" hidden="1" customWidth="1"/>
    <col min="14089" max="14089" width="9.140625" style="1"/>
    <col min="14090" max="14090" width="0" style="1" hidden="1" customWidth="1"/>
    <col min="14091" max="14092" width="9.140625" style="1"/>
    <col min="14093" max="14094" width="0" style="1" hidden="1" customWidth="1"/>
    <col min="14095" max="14095" width="9.140625" style="1"/>
    <col min="14096" max="14096" width="0" style="1" hidden="1" customWidth="1"/>
    <col min="14097" max="14098" width="9.140625" style="1"/>
    <col min="14099" max="14099" width="0" style="1" hidden="1" customWidth="1"/>
    <col min="14100" max="14293" width="9.140625" style="1"/>
    <col min="14294" max="14294" width="1.42578125" style="1" customWidth="1"/>
    <col min="14295" max="14295" width="51.5703125" style="1" customWidth="1"/>
    <col min="14296" max="14296" width="13.85546875" style="1" customWidth="1"/>
    <col min="14297" max="14299" width="6.28515625" style="1" customWidth="1"/>
    <col min="14300" max="14300" width="6.7109375" style="1" customWidth="1"/>
    <col min="14301" max="14301" width="7.5703125" style="1" customWidth="1"/>
    <col min="14302" max="14302" width="6.7109375" style="1" customWidth="1"/>
    <col min="14303" max="14303" width="7.42578125" style="1" customWidth="1"/>
    <col min="14304" max="14304" width="6.7109375" style="1" customWidth="1"/>
    <col min="14305" max="14305" width="7.42578125" style="1" customWidth="1"/>
    <col min="14306" max="14306" width="6.7109375" style="1" customWidth="1"/>
    <col min="14307" max="14307" width="7.85546875" style="1" customWidth="1"/>
    <col min="14308" max="14308" width="0.140625" style="1" customWidth="1"/>
    <col min="14309" max="14309" width="9.7109375" style="1" customWidth="1"/>
    <col min="14310" max="14310" width="0" style="1" hidden="1" customWidth="1"/>
    <col min="14311" max="14316" width="9.7109375" style="1" customWidth="1"/>
    <col min="14317" max="14317" width="0" style="1" hidden="1" customWidth="1"/>
    <col min="14318" max="14318" width="9.7109375" style="1" customWidth="1"/>
    <col min="14319" max="14319" width="0" style="1" hidden="1" customWidth="1"/>
    <col min="14320" max="14320" width="9.7109375" style="1" customWidth="1"/>
    <col min="14321" max="14321" width="0" style="1" hidden="1" customWidth="1"/>
    <col min="14322" max="14322" width="9.7109375" style="1" customWidth="1"/>
    <col min="14323" max="14323" width="0" style="1" hidden="1" customWidth="1"/>
    <col min="14324" max="14327" width="9.7109375" style="1" customWidth="1"/>
    <col min="14328" max="14341" width="0" style="1" hidden="1" customWidth="1"/>
    <col min="14342" max="14342" width="8.7109375" style="1" customWidth="1"/>
    <col min="14343" max="14344" width="0" style="1" hidden="1" customWidth="1"/>
    <col min="14345" max="14345" width="9.140625" style="1"/>
    <col min="14346" max="14346" width="0" style="1" hidden="1" customWidth="1"/>
    <col min="14347" max="14348" width="9.140625" style="1"/>
    <col min="14349" max="14350" width="0" style="1" hidden="1" customWidth="1"/>
    <col min="14351" max="14351" width="9.140625" style="1"/>
    <col min="14352" max="14352" width="0" style="1" hidden="1" customWidth="1"/>
    <col min="14353" max="14354" width="9.140625" style="1"/>
    <col min="14355" max="14355" width="0" style="1" hidden="1" customWidth="1"/>
    <col min="14356" max="14549" width="9.140625" style="1"/>
    <col min="14550" max="14550" width="1.42578125" style="1" customWidth="1"/>
    <col min="14551" max="14551" width="51.5703125" style="1" customWidth="1"/>
    <col min="14552" max="14552" width="13.85546875" style="1" customWidth="1"/>
    <col min="14553" max="14555" width="6.28515625" style="1" customWidth="1"/>
    <col min="14556" max="14556" width="6.7109375" style="1" customWidth="1"/>
    <col min="14557" max="14557" width="7.5703125" style="1" customWidth="1"/>
    <col min="14558" max="14558" width="6.7109375" style="1" customWidth="1"/>
    <col min="14559" max="14559" width="7.42578125" style="1" customWidth="1"/>
    <col min="14560" max="14560" width="6.7109375" style="1" customWidth="1"/>
    <col min="14561" max="14561" width="7.42578125" style="1" customWidth="1"/>
    <col min="14562" max="14562" width="6.7109375" style="1" customWidth="1"/>
    <col min="14563" max="14563" width="7.85546875" style="1" customWidth="1"/>
    <col min="14564" max="14564" width="0.140625" style="1" customWidth="1"/>
    <col min="14565" max="14565" width="9.7109375" style="1" customWidth="1"/>
    <col min="14566" max="14566" width="0" style="1" hidden="1" customWidth="1"/>
    <col min="14567" max="14572" width="9.7109375" style="1" customWidth="1"/>
    <col min="14573" max="14573" width="0" style="1" hidden="1" customWidth="1"/>
    <col min="14574" max="14574" width="9.7109375" style="1" customWidth="1"/>
    <col min="14575" max="14575" width="0" style="1" hidden="1" customWidth="1"/>
    <col min="14576" max="14576" width="9.7109375" style="1" customWidth="1"/>
    <col min="14577" max="14577" width="0" style="1" hidden="1" customWidth="1"/>
    <col min="14578" max="14578" width="9.7109375" style="1" customWidth="1"/>
    <col min="14579" max="14579" width="0" style="1" hidden="1" customWidth="1"/>
    <col min="14580" max="14583" width="9.7109375" style="1" customWidth="1"/>
    <col min="14584" max="14597" width="0" style="1" hidden="1" customWidth="1"/>
    <col min="14598" max="14598" width="8.7109375" style="1" customWidth="1"/>
    <col min="14599" max="14600" width="0" style="1" hidden="1" customWidth="1"/>
    <col min="14601" max="14601" width="9.140625" style="1"/>
    <col min="14602" max="14602" width="0" style="1" hidden="1" customWidth="1"/>
    <col min="14603" max="14604" width="9.140625" style="1"/>
    <col min="14605" max="14606" width="0" style="1" hidden="1" customWidth="1"/>
    <col min="14607" max="14607" width="9.140625" style="1"/>
    <col min="14608" max="14608" width="0" style="1" hidden="1" customWidth="1"/>
    <col min="14609" max="14610" width="9.140625" style="1"/>
    <col min="14611" max="14611" width="0" style="1" hidden="1" customWidth="1"/>
    <col min="14612" max="14805" width="9.140625" style="1"/>
    <col min="14806" max="14806" width="1.42578125" style="1" customWidth="1"/>
    <col min="14807" max="14807" width="51.5703125" style="1" customWidth="1"/>
    <col min="14808" max="14808" width="13.85546875" style="1" customWidth="1"/>
    <col min="14809" max="14811" width="6.28515625" style="1" customWidth="1"/>
    <col min="14812" max="14812" width="6.7109375" style="1" customWidth="1"/>
    <col min="14813" max="14813" width="7.5703125" style="1" customWidth="1"/>
    <col min="14814" max="14814" width="6.7109375" style="1" customWidth="1"/>
    <col min="14815" max="14815" width="7.42578125" style="1" customWidth="1"/>
    <col min="14816" max="14816" width="6.7109375" style="1" customWidth="1"/>
    <col min="14817" max="14817" width="7.42578125" style="1" customWidth="1"/>
    <col min="14818" max="14818" width="6.7109375" style="1" customWidth="1"/>
    <col min="14819" max="14819" width="7.85546875" style="1" customWidth="1"/>
    <col min="14820" max="14820" width="0.140625" style="1" customWidth="1"/>
    <col min="14821" max="14821" width="9.7109375" style="1" customWidth="1"/>
    <col min="14822" max="14822" width="0" style="1" hidden="1" customWidth="1"/>
    <col min="14823" max="14828" width="9.7109375" style="1" customWidth="1"/>
    <col min="14829" max="14829" width="0" style="1" hidden="1" customWidth="1"/>
    <col min="14830" max="14830" width="9.7109375" style="1" customWidth="1"/>
    <col min="14831" max="14831" width="0" style="1" hidden="1" customWidth="1"/>
    <col min="14832" max="14832" width="9.7109375" style="1" customWidth="1"/>
    <col min="14833" max="14833" width="0" style="1" hidden="1" customWidth="1"/>
    <col min="14834" max="14834" width="9.7109375" style="1" customWidth="1"/>
    <col min="14835" max="14835" width="0" style="1" hidden="1" customWidth="1"/>
    <col min="14836" max="14839" width="9.7109375" style="1" customWidth="1"/>
    <col min="14840" max="14853" width="0" style="1" hidden="1" customWidth="1"/>
    <col min="14854" max="14854" width="8.7109375" style="1" customWidth="1"/>
    <col min="14855" max="14856" width="0" style="1" hidden="1" customWidth="1"/>
    <col min="14857" max="14857" width="9.140625" style="1"/>
    <col min="14858" max="14858" width="0" style="1" hidden="1" customWidth="1"/>
    <col min="14859" max="14860" width="9.140625" style="1"/>
    <col min="14861" max="14862" width="0" style="1" hidden="1" customWidth="1"/>
    <col min="14863" max="14863" width="9.140625" style="1"/>
    <col min="14864" max="14864" width="0" style="1" hidden="1" customWidth="1"/>
    <col min="14865" max="14866" width="9.140625" style="1"/>
    <col min="14867" max="14867" width="0" style="1" hidden="1" customWidth="1"/>
    <col min="14868" max="15061" width="9.140625" style="1"/>
    <col min="15062" max="15062" width="1.42578125" style="1" customWidth="1"/>
    <col min="15063" max="15063" width="51.5703125" style="1" customWidth="1"/>
    <col min="15064" max="15064" width="13.85546875" style="1" customWidth="1"/>
    <col min="15065" max="15067" width="6.28515625" style="1" customWidth="1"/>
    <col min="15068" max="15068" width="6.7109375" style="1" customWidth="1"/>
    <col min="15069" max="15069" width="7.5703125" style="1" customWidth="1"/>
    <col min="15070" max="15070" width="6.7109375" style="1" customWidth="1"/>
    <col min="15071" max="15071" width="7.42578125" style="1" customWidth="1"/>
    <col min="15072" max="15072" width="6.7109375" style="1" customWidth="1"/>
    <col min="15073" max="15073" width="7.42578125" style="1" customWidth="1"/>
    <col min="15074" max="15074" width="6.7109375" style="1" customWidth="1"/>
    <col min="15075" max="15075" width="7.85546875" style="1" customWidth="1"/>
    <col min="15076" max="15076" width="0.140625" style="1" customWidth="1"/>
    <col min="15077" max="15077" width="9.7109375" style="1" customWidth="1"/>
    <col min="15078" max="15078" width="0" style="1" hidden="1" customWidth="1"/>
    <col min="15079" max="15084" width="9.7109375" style="1" customWidth="1"/>
    <col min="15085" max="15085" width="0" style="1" hidden="1" customWidth="1"/>
    <col min="15086" max="15086" width="9.7109375" style="1" customWidth="1"/>
    <col min="15087" max="15087" width="0" style="1" hidden="1" customWidth="1"/>
    <col min="15088" max="15088" width="9.7109375" style="1" customWidth="1"/>
    <col min="15089" max="15089" width="0" style="1" hidden="1" customWidth="1"/>
    <col min="15090" max="15090" width="9.7109375" style="1" customWidth="1"/>
    <col min="15091" max="15091" width="0" style="1" hidden="1" customWidth="1"/>
    <col min="15092" max="15095" width="9.7109375" style="1" customWidth="1"/>
    <col min="15096" max="15109" width="0" style="1" hidden="1" customWidth="1"/>
    <col min="15110" max="15110" width="8.7109375" style="1" customWidth="1"/>
    <col min="15111" max="15112" width="0" style="1" hidden="1" customWidth="1"/>
    <col min="15113" max="15113" width="9.140625" style="1"/>
    <col min="15114" max="15114" width="0" style="1" hidden="1" customWidth="1"/>
    <col min="15115" max="15116" width="9.140625" style="1"/>
    <col min="15117" max="15118" width="0" style="1" hidden="1" customWidth="1"/>
    <col min="15119" max="15119" width="9.140625" style="1"/>
    <col min="15120" max="15120" width="0" style="1" hidden="1" customWidth="1"/>
    <col min="15121" max="15122" width="9.140625" style="1"/>
    <col min="15123" max="15123" width="0" style="1" hidden="1" customWidth="1"/>
    <col min="15124" max="15317" width="9.140625" style="1"/>
    <col min="15318" max="15318" width="1.42578125" style="1" customWidth="1"/>
    <col min="15319" max="15319" width="51.5703125" style="1" customWidth="1"/>
    <col min="15320" max="15320" width="13.85546875" style="1" customWidth="1"/>
    <col min="15321" max="15323" width="6.28515625" style="1" customWidth="1"/>
    <col min="15324" max="15324" width="6.7109375" style="1" customWidth="1"/>
    <col min="15325" max="15325" width="7.5703125" style="1" customWidth="1"/>
    <col min="15326" max="15326" width="6.7109375" style="1" customWidth="1"/>
    <col min="15327" max="15327" width="7.42578125" style="1" customWidth="1"/>
    <col min="15328" max="15328" width="6.7109375" style="1" customWidth="1"/>
    <col min="15329" max="15329" width="7.42578125" style="1" customWidth="1"/>
    <col min="15330" max="15330" width="6.7109375" style="1" customWidth="1"/>
    <col min="15331" max="15331" width="7.85546875" style="1" customWidth="1"/>
    <col min="15332" max="15332" width="0.140625" style="1" customWidth="1"/>
    <col min="15333" max="15333" width="9.7109375" style="1" customWidth="1"/>
    <col min="15334" max="15334" width="0" style="1" hidden="1" customWidth="1"/>
    <col min="15335" max="15340" width="9.7109375" style="1" customWidth="1"/>
    <col min="15341" max="15341" width="0" style="1" hidden="1" customWidth="1"/>
    <col min="15342" max="15342" width="9.7109375" style="1" customWidth="1"/>
    <col min="15343" max="15343" width="0" style="1" hidden="1" customWidth="1"/>
    <col min="15344" max="15344" width="9.7109375" style="1" customWidth="1"/>
    <col min="15345" max="15345" width="0" style="1" hidden="1" customWidth="1"/>
    <col min="15346" max="15346" width="9.7109375" style="1" customWidth="1"/>
    <col min="15347" max="15347" width="0" style="1" hidden="1" customWidth="1"/>
    <col min="15348" max="15351" width="9.7109375" style="1" customWidth="1"/>
    <col min="15352" max="15365" width="0" style="1" hidden="1" customWidth="1"/>
    <col min="15366" max="15366" width="8.7109375" style="1" customWidth="1"/>
    <col min="15367" max="15368" width="0" style="1" hidden="1" customWidth="1"/>
    <col min="15369" max="15369" width="9.140625" style="1"/>
    <col min="15370" max="15370" width="0" style="1" hidden="1" customWidth="1"/>
    <col min="15371" max="15372" width="9.140625" style="1"/>
    <col min="15373" max="15374" width="0" style="1" hidden="1" customWidth="1"/>
    <col min="15375" max="15375" width="9.140625" style="1"/>
    <col min="15376" max="15376" width="0" style="1" hidden="1" customWidth="1"/>
    <col min="15377" max="15378" width="9.140625" style="1"/>
    <col min="15379" max="15379" width="0" style="1" hidden="1" customWidth="1"/>
    <col min="15380" max="15573" width="9.140625" style="1"/>
    <col min="15574" max="15574" width="1.42578125" style="1" customWidth="1"/>
    <col min="15575" max="15575" width="51.5703125" style="1" customWidth="1"/>
    <col min="15576" max="15576" width="13.85546875" style="1" customWidth="1"/>
    <col min="15577" max="15579" width="6.28515625" style="1" customWidth="1"/>
    <col min="15580" max="15580" width="6.7109375" style="1" customWidth="1"/>
    <col min="15581" max="15581" width="7.5703125" style="1" customWidth="1"/>
    <col min="15582" max="15582" width="6.7109375" style="1" customWidth="1"/>
    <col min="15583" max="15583" width="7.42578125" style="1" customWidth="1"/>
    <col min="15584" max="15584" width="6.7109375" style="1" customWidth="1"/>
    <col min="15585" max="15585" width="7.42578125" style="1" customWidth="1"/>
    <col min="15586" max="15586" width="6.7109375" style="1" customWidth="1"/>
    <col min="15587" max="15587" width="7.85546875" style="1" customWidth="1"/>
    <col min="15588" max="15588" width="0.140625" style="1" customWidth="1"/>
    <col min="15589" max="15589" width="9.7109375" style="1" customWidth="1"/>
    <col min="15590" max="15590" width="0" style="1" hidden="1" customWidth="1"/>
    <col min="15591" max="15596" width="9.7109375" style="1" customWidth="1"/>
    <col min="15597" max="15597" width="0" style="1" hidden="1" customWidth="1"/>
    <col min="15598" max="15598" width="9.7109375" style="1" customWidth="1"/>
    <col min="15599" max="15599" width="0" style="1" hidden="1" customWidth="1"/>
    <col min="15600" max="15600" width="9.7109375" style="1" customWidth="1"/>
    <col min="15601" max="15601" width="0" style="1" hidden="1" customWidth="1"/>
    <col min="15602" max="15602" width="9.7109375" style="1" customWidth="1"/>
    <col min="15603" max="15603" width="0" style="1" hidden="1" customWidth="1"/>
    <col min="15604" max="15607" width="9.7109375" style="1" customWidth="1"/>
    <col min="15608" max="15621" width="0" style="1" hidden="1" customWidth="1"/>
    <col min="15622" max="15622" width="8.7109375" style="1" customWidth="1"/>
    <col min="15623" max="15624" width="0" style="1" hidden="1" customWidth="1"/>
    <col min="15625" max="15625" width="9.140625" style="1"/>
    <col min="15626" max="15626" width="0" style="1" hidden="1" customWidth="1"/>
    <col min="15627" max="15628" width="9.140625" style="1"/>
    <col min="15629" max="15630" width="0" style="1" hidden="1" customWidth="1"/>
    <col min="15631" max="15631" width="9.140625" style="1"/>
    <col min="15632" max="15632" width="0" style="1" hidden="1" customWidth="1"/>
    <col min="15633" max="15634" width="9.140625" style="1"/>
    <col min="15635" max="15635" width="0" style="1" hidden="1" customWidth="1"/>
    <col min="15636" max="15829" width="9.140625" style="1"/>
    <col min="15830" max="15830" width="1.42578125" style="1" customWidth="1"/>
    <col min="15831" max="15831" width="51.5703125" style="1" customWidth="1"/>
    <col min="15832" max="15832" width="13.85546875" style="1" customWidth="1"/>
    <col min="15833" max="15835" width="6.28515625" style="1" customWidth="1"/>
    <col min="15836" max="15836" width="6.7109375" style="1" customWidth="1"/>
    <col min="15837" max="15837" width="7.5703125" style="1" customWidth="1"/>
    <col min="15838" max="15838" width="6.7109375" style="1" customWidth="1"/>
    <col min="15839" max="15839" width="7.42578125" style="1" customWidth="1"/>
    <col min="15840" max="15840" width="6.7109375" style="1" customWidth="1"/>
    <col min="15841" max="15841" width="7.42578125" style="1" customWidth="1"/>
    <col min="15842" max="15842" width="6.7109375" style="1" customWidth="1"/>
    <col min="15843" max="15843" width="7.85546875" style="1" customWidth="1"/>
    <col min="15844" max="15844" width="0.140625" style="1" customWidth="1"/>
    <col min="15845" max="15845" width="9.7109375" style="1" customWidth="1"/>
    <col min="15846" max="15846" width="0" style="1" hidden="1" customWidth="1"/>
    <col min="15847" max="15852" width="9.7109375" style="1" customWidth="1"/>
    <col min="15853" max="15853" width="0" style="1" hidden="1" customWidth="1"/>
    <col min="15854" max="15854" width="9.7109375" style="1" customWidth="1"/>
    <col min="15855" max="15855" width="0" style="1" hidden="1" customWidth="1"/>
    <col min="15856" max="15856" width="9.7109375" style="1" customWidth="1"/>
    <col min="15857" max="15857" width="0" style="1" hidden="1" customWidth="1"/>
    <col min="15858" max="15858" width="9.7109375" style="1" customWidth="1"/>
    <col min="15859" max="15859" width="0" style="1" hidden="1" customWidth="1"/>
    <col min="15860" max="15863" width="9.7109375" style="1" customWidth="1"/>
    <col min="15864" max="15877" width="0" style="1" hidden="1" customWidth="1"/>
    <col min="15878" max="15878" width="8.7109375" style="1" customWidth="1"/>
    <col min="15879" max="15880" width="0" style="1" hidden="1" customWidth="1"/>
    <col min="15881" max="15881" width="9.140625" style="1"/>
    <col min="15882" max="15882" width="0" style="1" hidden="1" customWidth="1"/>
    <col min="15883" max="15884" width="9.140625" style="1"/>
    <col min="15885" max="15886" width="0" style="1" hidden="1" customWidth="1"/>
    <col min="15887" max="15887" width="9.140625" style="1"/>
    <col min="15888" max="15888" width="0" style="1" hidden="1" customWidth="1"/>
    <col min="15889" max="15890" width="9.140625" style="1"/>
    <col min="15891" max="15891" width="0" style="1" hidden="1" customWidth="1"/>
    <col min="15892" max="16085" width="9.140625" style="1"/>
    <col min="16086" max="16086" width="1.42578125" style="1" customWidth="1"/>
    <col min="16087" max="16087" width="51.5703125" style="1" customWidth="1"/>
    <col min="16088" max="16088" width="13.85546875" style="1" customWidth="1"/>
    <col min="16089" max="16091" width="6.28515625" style="1" customWidth="1"/>
    <col min="16092" max="16092" width="6.7109375" style="1" customWidth="1"/>
    <col min="16093" max="16093" width="7.5703125" style="1" customWidth="1"/>
    <col min="16094" max="16094" width="6.7109375" style="1" customWidth="1"/>
    <col min="16095" max="16095" width="7.42578125" style="1" customWidth="1"/>
    <col min="16096" max="16096" width="6.7109375" style="1" customWidth="1"/>
    <col min="16097" max="16097" width="7.42578125" style="1" customWidth="1"/>
    <col min="16098" max="16098" width="6.7109375" style="1" customWidth="1"/>
    <col min="16099" max="16099" width="7.85546875" style="1" customWidth="1"/>
    <col min="16100" max="16100" width="0.140625" style="1" customWidth="1"/>
    <col min="16101" max="16101" width="9.7109375" style="1" customWidth="1"/>
    <col min="16102" max="16102" width="0" style="1" hidden="1" customWidth="1"/>
    <col min="16103" max="16108" width="9.7109375" style="1" customWidth="1"/>
    <col min="16109" max="16109" width="0" style="1" hidden="1" customWidth="1"/>
    <col min="16110" max="16110" width="9.7109375" style="1" customWidth="1"/>
    <col min="16111" max="16111" width="0" style="1" hidden="1" customWidth="1"/>
    <col min="16112" max="16112" width="9.7109375" style="1" customWidth="1"/>
    <col min="16113" max="16113" width="0" style="1" hidden="1" customWidth="1"/>
    <col min="16114" max="16114" width="9.7109375" style="1" customWidth="1"/>
    <col min="16115" max="16115" width="0" style="1" hidden="1" customWidth="1"/>
    <col min="16116" max="16119" width="9.7109375" style="1" customWidth="1"/>
    <col min="16120" max="16133" width="0" style="1" hidden="1" customWidth="1"/>
    <col min="16134" max="16134" width="8.7109375" style="1" customWidth="1"/>
    <col min="16135" max="16136" width="0" style="1" hidden="1" customWidth="1"/>
    <col min="16137" max="16137" width="9.140625" style="1"/>
    <col min="16138" max="16138" width="0" style="1" hidden="1" customWidth="1"/>
    <col min="16139" max="16140" width="9.140625" style="1"/>
    <col min="16141" max="16142" width="0" style="1" hidden="1" customWidth="1"/>
    <col min="16143" max="16143" width="9.140625" style="1"/>
    <col min="16144" max="16144" width="0" style="1" hidden="1" customWidth="1"/>
    <col min="16145" max="16146" width="9.140625" style="1"/>
    <col min="16147" max="16147" width="0" style="1" hidden="1" customWidth="1"/>
    <col min="16148" max="16384" width="9.140625" style="1"/>
  </cols>
  <sheetData>
    <row r="1" spans="2:55" x14ac:dyDescent="0.2">
      <c r="B1" s="37" t="s">
        <v>9</v>
      </c>
      <c r="C1" s="37"/>
      <c r="D1" s="37"/>
      <c r="E1" s="37"/>
      <c r="F1" s="71"/>
      <c r="G1" s="37"/>
      <c r="H1" s="37"/>
      <c r="I1" s="37"/>
    </row>
    <row r="2" spans="2:55" x14ac:dyDescent="0.2">
      <c r="B2" s="36" t="s">
        <v>127</v>
      </c>
      <c r="C2" s="36"/>
      <c r="D2" s="36"/>
      <c r="E2" s="36"/>
      <c r="F2" s="72"/>
      <c r="G2" s="36"/>
      <c r="H2" s="36"/>
      <c r="I2" s="36"/>
    </row>
    <row r="3" spans="2:55" ht="15.75" customHeight="1" x14ac:dyDescent="0.2">
      <c r="B3" s="36" t="s">
        <v>10</v>
      </c>
      <c r="C3" s="36"/>
      <c r="D3" s="36"/>
      <c r="E3" s="36"/>
      <c r="F3" s="72"/>
      <c r="G3" s="36"/>
      <c r="H3" s="36"/>
      <c r="I3" s="36"/>
      <c r="BC3" s="1"/>
    </row>
    <row r="4" spans="2:55" ht="18" x14ac:dyDescent="0.25">
      <c r="B4" s="28"/>
      <c r="C4" s="28"/>
      <c r="D4" s="28"/>
      <c r="E4" s="82"/>
      <c r="F4" s="73"/>
      <c r="G4" s="28"/>
      <c r="H4" s="28"/>
      <c r="I4" s="28"/>
      <c r="P4" s="38" t="s">
        <v>0</v>
      </c>
      <c r="V4" s="28"/>
      <c r="W4" s="28"/>
      <c r="X4" s="28"/>
      <c r="Y4" s="82"/>
      <c r="Z4" s="82"/>
      <c r="AA4" s="73"/>
      <c r="AB4" s="28"/>
      <c r="AC4" s="28"/>
      <c r="BC4" s="1"/>
    </row>
    <row r="5" spans="2:55" ht="18" x14ac:dyDescent="0.25">
      <c r="B5" s="28"/>
      <c r="C5" s="28"/>
      <c r="D5" s="28"/>
      <c r="E5" s="82"/>
      <c r="F5" s="73"/>
      <c r="G5" s="28"/>
      <c r="H5" s="28"/>
      <c r="I5" s="28"/>
      <c r="P5" s="38" t="s">
        <v>13</v>
      </c>
      <c r="V5" s="28"/>
      <c r="W5" s="28"/>
      <c r="X5" s="28"/>
      <c r="Y5" s="82"/>
      <c r="Z5" s="82"/>
      <c r="AA5" s="73"/>
      <c r="AB5" s="28"/>
      <c r="AC5" s="28"/>
      <c r="BC5" s="1"/>
    </row>
    <row r="6" spans="2:55" s="4" customFormat="1" ht="14.25" x14ac:dyDescent="0.2">
      <c r="B6" s="28"/>
      <c r="C6" s="28"/>
      <c r="D6" s="28"/>
      <c r="E6" s="82"/>
      <c r="F6" s="73"/>
      <c r="G6" s="28"/>
      <c r="H6" s="28"/>
      <c r="I6" s="28"/>
      <c r="V6" s="28"/>
      <c r="W6" s="28"/>
      <c r="X6" s="28"/>
      <c r="Y6" s="82"/>
      <c r="Z6" s="82"/>
      <c r="AA6" s="73"/>
      <c r="AB6" s="28"/>
      <c r="AC6" s="28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2:55" s="4" customFormat="1" ht="19.5" customHeight="1" x14ac:dyDescent="0.3">
      <c r="B7" s="3"/>
      <c r="C7" s="3"/>
      <c r="D7" s="3"/>
      <c r="E7" s="83"/>
      <c r="F7" s="74"/>
      <c r="G7" s="3"/>
      <c r="H7" s="3"/>
      <c r="I7" s="3"/>
      <c r="P7" s="39" t="s">
        <v>95</v>
      </c>
      <c r="V7" s="3"/>
      <c r="W7" s="3"/>
      <c r="X7" s="3"/>
      <c r="Y7" s="83"/>
      <c r="Z7" s="83"/>
      <c r="AA7" s="74"/>
      <c r="AB7" s="3"/>
      <c r="AC7" s="3"/>
      <c r="AE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</row>
    <row r="8" spans="2:55" s="4" customFormat="1" ht="15" x14ac:dyDescent="0.25">
      <c r="B8" s="6"/>
      <c r="C8" s="6"/>
      <c r="D8" s="6"/>
      <c r="E8" s="84"/>
      <c r="F8" s="75"/>
      <c r="G8" s="6"/>
      <c r="H8" s="6"/>
      <c r="I8" s="6"/>
      <c r="J8" s="7"/>
      <c r="K8" s="7"/>
      <c r="L8" s="7"/>
      <c r="M8" s="7"/>
      <c r="N8" s="7"/>
      <c r="O8" s="7"/>
      <c r="Q8" s="7"/>
      <c r="R8" s="7"/>
      <c r="S8" s="7"/>
      <c r="T8" s="7"/>
      <c r="U8" s="7"/>
      <c r="V8" s="6"/>
      <c r="W8" s="6"/>
      <c r="X8" s="6"/>
      <c r="Y8" s="84"/>
      <c r="Z8" s="84"/>
      <c r="AA8" s="75"/>
      <c r="AB8" s="6"/>
      <c r="AC8" s="6"/>
      <c r="AE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</row>
    <row r="9" spans="2:55" s="4" customFormat="1" x14ac:dyDescent="0.2">
      <c r="B9" s="3" t="s">
        <v>87</v>
      </c>
      <c r="C9" s="3"/>
      <c r="D9" s="3"/>
      <c r="E9" s="83"/>
      <c r="F9" s="74"/>
      <c r="G9" s="3"/>
      <c r="H9" s="3"/>
      <c r="I9" s="3"/>
      <c r="J9" s="8"/>
      <c r="K9" s="8"/>
      <c r="L9" s="8"/>
      <c r="M9" s="8"/>
      <c r="N9" s="8"/>
      <c r="O9" s="8"/>
      <c r="Q9" s="8"/>
      <c r="R9" s="8"/>
      <c r="S9" s="8"/>
      <c r="AB9" s="11" t="s">
        <v>11</v>
      </c>
      <c r="AC9" s="9"/>
      <c r="AE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</row>
    <row r="10" spans="2:55" s="4" customFormat="1" ht="11.25" x14ac:dyDescent="0.2">
      <c r="F10" s="76"/>
      <c r="J10" s="8"/>
      <c r="K10" s="8"/>
      <c r="L10" s="8"/>
      <c r="M10" s="8"/>
      <c r="N10" s="8"/>
      <c r="O10" s="8"/>
      <c r="Q10" s="8"/>
      <c r="R10" s="8"/>
      <c r="S10" s="8"/>
      <c r="T10" s="8"/>
      <c r="U10" s="8"/>
      <c r="AA10" s="76"/>
      <c r="AE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</row>
    <row r="11" spans="2:55" s="4" customFormat="1" ht="12" thickBot="1" x14ac:dyDescent="0.25">
      <c r="F11" s="76"/>
      <c r="J11" s="10"/>
      <c r="K11" s="10"/>
      <c r="L11" s="10"/>
      <c r="M11" s="10"/>
      <c r="N11" s="10"/>
      <c r="O11" s="10"/>
      <c r="Q11" s="10"/>
      <c r="R11" s="10"/>
      <c r="S11" s="10"/>
      <c r="T11" s="10"/>
      <c r="U11" s="10"/>
      <c r="AA11" s="76"/>
      <c r="AE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</row>
    <row r="12" spans="2:55" s="13" customFormat="1" ht="25.5" customHeight="1" x14ac:dyDescent="0.25">
      <c r="B12" s="124">
        <v>1</v>
      </c>
      <c r="C12" s="125">
        <v>2</v>
      </c>
      <c r="D12" s="125">
        <v>3</v>
      </c>
      <c r="E12" s="125">
        <v>4</v>
      </c>
      <c r="F12" s="114">
        <v>5</v>
      </c>
      <c r="G12" s="104">
        <v>6</v>
      </c>
      <c r="H12" s="114">
        <v>7</v>
      </c>
      <c r="I12" s="104">
        <v>8</v>
      </c>
      <c r="J12" s="201" t="s">
        <v>3</v>
      </c>
      <c r="K12" s="202"/>
      <c r="L12" s="203" t="s">
        <v>4</v>
      </c>
      <c r="M12" s="204"/>
      <c r="N12" s="205" t="s">
        <v>2</v>
      </c>
      <c r="O12" s="208" t="s">
        <v>36</v>
      </c>
      <c r="P12" s="205" t="s">
        <v>1</v>
      </c>
      <c r="Q12" s="205" t="s">
        <v>2</v>
      </c>
      <c r="R12" s="201" t="s">
        <v>3</v>
      </c>
      <c r="S12" s="202"/>
      <c r="T12" s="203" t="s">
        <v>4</v>
      </c>
      <c r="U12" s="204"/>
      <c r="V12" s="124">
        <v>1</v>
      </c>
      <c r="W12" s="114">
        <v>2</v>
      </c>
      <c r="X12" s="104">
        <v>3</v>
      </c>
      <c r="Y12" s="114">
        <v>4</v>
      </c>
      <c r="Z12" s="104">
        <v>5</v>
      </c>
      <c r="AA12" s="114">
        <v>6</v>
      </c>
      <c r="AB12" s="114">
        <v>7</v>
      </c>
      <c r="AC12" s="114">
        <v>8</v>
      </c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</row>
    <row r="13" spans="2:55" s="13" customFormat="1" ht="25.5" customHeight="1" x14ac:dyDescent="0.25">
      <c r="B13" s="214" t="s">
        <v>42</v>
      </c>
      <c r="C13" s="195" t="s">
        <v>42</v>
      </c>
      <c r="D13" s="195" t="s">
        <v>42</v>
      </c>
      <c r="E13" s="195" t="s">
        <v>42</v>
      </c>
      <c r="F13" s="195" t="s">
        <v>42</v>
      </c>
      <c r="G13" s="195" t="s">
        <v>42</v>
      </c>
      <c r="H13" s="195" t="s">
        <v>129</v>
      </c>
      <c r="I13" s="195" t="s">
        <v>129</v>
      </c>
      <c r="J13" s="211" t="s">
        <v>6</v>
      </c>
      <c r="K13" s="199" t="s">
        <v>5</v>
      </c>
      <c r="L13" s="199" t="s">
        <v>6</v>
      </c>
      <c r="M13" s="212" t="s">
        <v>5</v>
      </c>
      <c r="N13" s="206"/>
      <c r="O13" s="209"/>
      <c r="P13" s="206"/>
      <c r="Q13" s="206"/>
      <c r="R13" s="197" t="s">
        <v>6</v>
      </c>
      <c r="S13" s="199" t="s">
        <v>5</v>
      </c>
      <c r="T13" s="199" t="s">
        <v>6</v>
      </c>
      <c r="U13" s="212" t="s">
        <v>5</v>
      </c>
      <c r="V13" s="214" t="s">
        <v>42</v>
      </c>
      <c r="W13" s="195" t="s">
        <v>42</v>
      </c>
      <c r="X13" s="195" t="s">
        <v>42</v>
      </c>
      <c r="Y13" s="195" t="s">
        <v>42</v>
      </c>
      <c r="Z13" s="195" t="s">
        <v>42</v>
      </c>
      <c r="AA13" s="195" t="s">
        <v>42</v>
      </c>
      <c r="AB13" s="195" t="s">
        <v>129</v>
      </c>
      <c r="AC13" s="195" t="s">
        <v>129</v>
      </c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</row>
    <row r="14" spans="2:55" s="13" customFormat="1" ht="17.25" customHeight="1" thickBot="1" x14ac:dyDescent="0.3">
      <c r="B14" s="215"/>
      <c r="C14" s="196"/>
      <c r="D14" s="196"/>
      <c r="E14" s="196"/>
      <c r="F14" s="196"/>
      <c r="G14" s="196"/>
      <c r="H14" s="196"/>
      <c r="I14" s="196"/>
      <c r="J14" s="198"/>
      <c r="K14" s="200"/>
      <c r="L14" s="200"/>
      <c r="M14" s="213"/>
      <c r="N14" s="207"/>
      <c r="O14" s="210"/>
      <c r="P14" s="206"/>
      <c r="Q14" s="207"/>
      <c r="R14" s="198"/>
      <c r="S14" s="200"/>
      <c r="T14" s="200"/>
      <c r="U14" s="213"/>
      <c r="V14" s="215"/>
      <c r="W14" s="196"/>
      <c r="X14" s="196"/>
      <c r="Y14" s="196"/>
      <c r="Z14" s="196"/>
      <c r="AA14" s="196"/>
      <c r="AB14" s="196"/>
      <c r="AC14" s="196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</row>
    <row r="15" spans="2:55" s="13" customFormat="1" ht="21.95" customHeight="1" x14ac:dyDescent="0.25">
      <c r="B15" s="126">
        <v>0.38194444444444442</v>
      </c>
      <c r="C15" s="127">
        <v>0.43402777777777773</v>
      </c>
      <c r="D15" s="127">
        <v>0.4861111111111111</v>
      </c>
      <c r="E15" s="127">
        <v>0.56597222222222221</v>
      </c>
      <c r="F15" s="123">
        <v>0.65972222222222221</v>
      </c>
      <c r="G15" s="121">
        <v>0.71180555555555547</v>
      </c>
      <c r="H15" s="123">
        <v>0.79166666666666663</v>
      </c>
      <c r="I15" s="121">
        <v>0.84027777777777779</v>
      </c>
      <c r="J15" s="128">
        <v>0</v>
      </c>
      <c r="K15" s="129">
        <v>0</v>
      </c>
      <c r="L15" s="130">
        <v>0</v>
      </c>
      <c r="M15" s="131">
        <v>0</v>
      </c>
      <c r="N15" s="132"/>
      <c r="O15" s="133" t="s">
        <v>38</v>
      </c>
      <c r="P15" s="134" t="s">
        <v>15</v>
      </c>
      <c r="Q15" s="135"/>
      <c r="R15" s="136">
        <v>0.9</v>
      </c>
      <c r="S15" s="137">
        <v>22.999999999999996</v>
      </c>
      <c r="T15" s="138">
        <v>1.3888888888888889E-3</v>
      </c>
      <c r="U15" s="139">
        <v>2.4305555555555556E-2</v>
      </c>
      <c r="V15" s="105">
        <f t="shared" ref="V15:V27" si="0">SUM(V16+T15)</f>
        <v>0.24999999999999997</v>
      </c>
      <c r="W15" s="105">
        <f t="shared" ref="W15:W27" si="1">SUM(W16+T15)</f>
        <v>0.37847222222222221</v>
      </c>
      <c r="X15" s="105">
        <f t="shared" ref="X15:X27" si="2">SUM(X16+T15)</f>
        <v>0.43055555555555552</v>
      </c>
      <c r="Y15" s="105">
        <f t="shared" ref="Y15:Y27" si="3">SUM(Y16+T15)</f>
        <v>0.4826388888888889</v>
      </c>
      <c r="Z15" s="105">
        <f t="shared" ref="Z15:Z27" si="4">SUM(Z16+T15)</f>
        <v>0.65625</v>
      </c>
      <c r="AA15" s="105">
        <f t="shared" ref="AA15:AA27" si="5">SUM(AA16+T15)</f>
        <v>0.70833333333333326</v>
      </c>
      <c r="AB15" s="105">
        <f t="shared" ref="AB15:AB27" si="6">SUM(AB16+T15)</f>
        <v>0.76041666666666663</v>
      </c>
      <c r="AC15" s="166">
        <f t="shared" ref="AC15:AC27" si="7">SUM(AC16+T15)</f>
        <v>0.84027777777777779</v>
      </c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</row>
    <row r="16" spans="2:55" s="13" customFormat="1" ht="21.95" customHeight="1" x14ac:dyDescent="0.25">
      <c r="B16" s="105">
        <f t="shared" ref="B16:B29" si="8">AVERAGE(B15+L16)</f>
        <v>0.3833333333333333</v>
      </c>
      <c r="C16" s="105">
        <f t="shared" ref="C16:C29" si="9">AVERAGE(C15+L16)</f>
        <v>0.43541666666666662</v>
      </c>
      <c r="D16" s="105">
        <f t="shared" ref="D16:D29" si="10">AVERAGE(D15+L16)</f>
        <v>0.48749999999999999</v>
      </c>
      <c r="E16" s="105">
        <f t="shared" ref="E16:E29" si="11">AVERAGE(E15+L16)</f>
        <v>0.56736111111111109</v>
      </c>
      <c r="F16" s="105">
        <f t="shared" ref="F16:F29" si="12">AVERAGE(F15+L16)</f>
        <v>0.66111111111111109</v>
      </c>
      <c r="G16" s="105">
        <f t="shared" ref="G16:G29" si="13">AVERAGE(G15+L16)</f>
        <v>0.71319444444444435</v>
      </c>
      <c r="H16" s="105">
        <f t="shared" ref="H16:H29" si="14">AVERAGE(H15+L16)</f>
        <v>0.79305555555555551</v>
      </c>
      <c r="I16" s="105">
        <f t="shared" ref="I16:I29" si="15">AVERAGE(I15+L16)</f>
        <v>0.84166666666666667</v>
      </c>
      <c r="J16" s="136">
        <v>0.9</v>
      </c>
      <c r="K16" s="137">
        <v>0.9</v>
      </c>
      <c r="L16" s="138">
        <v>1.3888888888888889E-3</v>
      </c>
      <c r="M16" s="139">
        <v>1.3888888888888889E-3</v>
      </c>
      <c r="N16" s="135"/>
      <c r="O16" s="140" t="s">
        <v>37</v>
      </c>
      <c r="P16" s="141" t="s">
        <v>16</v>
      </c>
      <c r="Q16" s="135"/>
      <c r="R16" s="136">
        <v>1.2</v>
      </c>
      <c r="S16" s="137">
        <v>22.099999999999998</v>
      </c>
      <c r="T16" s="138">
        <v>2.0833333333333333E-3</v>
      </c>
      <c r="U16" s="139">
        <v>2.2916666666666669E-2</v>
      </c>
      <c r="V16" s="105">
        <f t="shared" si="0"/>
        <v>0.24861111111111109</v>
      </c>
      <c r="W16" s="105">
        <f t="shared" si="1"/>
        <v>0.37708333333333333</v>
      </c>
      <c r="X16" s="105">
        <f t="shared" si="2"/>
        <v>0.42916666666666664</v>
      </c>
      <c r="Y16" s="105">
        <f t="shared" si="3"/>
        <v>0.48125000000000001</v>
      </c>
      <c r="Z16" s="105">
        <f t="shared" si="4"/>
        <v>0.65486111111111112</v>
      </c>
      <c r="AA16" s="105">
        <f t="shared" si="5"/>
        <v>0.70694444444444438</v>
      </c>
      <c r="AB16" s="105">
        <f t="shared" si="6"/>
        <v>0.75902777777777775</v>
      </c>
      <c r="AC16" s="165">
        <f t="shared" si="7"/>
        <v>0.83888888888888891</v>
      </c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</row>
    <row r="17" spans="2:55" s="16" customFormat="1" ht="21.95" customHeight="1" x14ac:dyDescent="0.25">
      <c r="B17" s="105">
        <f t="shared" si="8"/>
        <v>0.38541666666666663</v>
      </c>
      <c r="C17" s="105">
        <f t="shared" si="9"/>
        <v>0.43749999999999994</v>
      </c>
      <c r="D17" s="105">
        <f t="shared" si="10"/>
        <v>0.48958333333333331</v>
      </c>
      <c r="E17" s="105">
        <f t="shared" si="11"/>
        <v>0.56944444444444442</v>
      </c>
      <c r="F17" s="105">
        <f t="shared" si="12"/>
        <v>0.66319444444444442</v>
      </c>
      <c r="G17" s="105">
        <f t="shared" si="13"/>
        <v>0.71527777777777768</v>
      </c>
      <c r="H17" s="105">
        <f t="shared" si="14"/>
        <v>0.79513888888888884</v>
      </c>
      <c r="I17" s="105">
        <f t="shared" si="15"/>
        <v>0.84375</v>
      </c>
      <c r="J17" s="136">
        <v>1.2</v>
      </c>
      <c r="K17" s="137">
        <v>2.1</v>
      </c>
      <c r="L17" s="138">
        <v>2.0833333333333333E-3</v>
      </c>
      <c r="M17" s="139">
        <v>3.472222222222222E-3</v>
      </c>
      <c r="N17" s="135">
        <f>SUM(J17/(1/60))</f>
        <v>72</v>
      </c>
      <c r="O17" s="142" t="s">
        <v>38</v>
      </c>
      <c r="P17" s="143" t="s">
        <v>56</v>
      </c>
      <c r="Q17" s="135">
        <f>SUM(L17/(1/60))</f>
        <v>0.125</v>
      </c>
      <c r="R17" s="136">
        <v>0.5</v>
      </c>
      <c r="S17" s="137">
        <v>20.9</v>
      </c>
      <c r="T17" s="138">
        <v>6.9444444444444447E-4</v>
      </c>
      <c r="U17" s="139">
        <v>2.0833333333333336E-2</v>
      </c>
      <c r="V17" s="105">
        <f t="shared" si="0"/>
        <v>0.24652777777777776</v>
      </c>
      <c r="W17" s="105">
        <f t="shared" si="1"/>
        <v>0.375</v>
      </c>
      <c r="X17" s="105">
        <f t="shared" si="2"/>
        <v>0.42708333333333331</v>
      </c>
      <c r="Y17" s="105">
        <f t="shared" si="3"/>
        <v>0.47916666666666669</v>
      </c>
      <c r="Z17" s="105">
        <f t="shared" si="4"/>
        <v>0.65277777777777779</v>
      </c>
      <c r="AA17" s="105">
        <f t="shared" si="5"/>
        <v>0.70486111111111105</v>
      </c>
      <c r="AB17" s="105">
        <f t="shared" si="6"/>
        <v>0.75694444444444442</v>
      </c>
      <c r="AC17" s="165">
        <f t="shared" si="7"/>
        <v>0.83680555555555558</v>
      </c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</row>
    <row r="18" spans="2:55" s="16" customFormat="1" ht="21.95" customHeight="1" x14ac:dyDescent="0.25">
      <c r="B18" s="105">
        <f t="shared" si="8"/>
        <v>0.38611111111111107</v>
      </c>
      <c r="C18" s="105">
        <f t="shared" si="9"/>
        <v>0.43819444444444439</v>
      </c>
      <c r="D18" s="105">
        <f t="shared" si="10"/>
        <v>0.49027777777777776</v>
      </c>
      <c r="E18" s="105">
        <f t="shared" si="11"/>
        <v>0.57013888888888886</v>
      </c>
      <c r="F18" s="105">
        <f t="shared" si="12"/>
        <v>0.66388888888888886</v>
      </c>
      <c r="G18" s="105">
        <f t="shared" si="13"/>
        <v>0.71597222222222212</v>
      </c>
      <c r="H18" s="105">
        <f t="shared" si="14"/>
        <v>0.79583333333333328</v>
      </c>
      <c r="I18" s="105">
        <f t="shared" si="15"/>
        <v>0.84444444444444444</v>
      </c>
      <c r="J18" s="136">
        <v>0.5</v>
      </c>
      <c r="K18" s="137">
        <v>2.6</v>
      </c>
      <c r="L18" s="138">
        <v>6.9444444444444447E-4</v>
      </c>
      <c r="M18" s="139">
        <v>4.1666666666666666E-3</v>
      </c>
      <c r="N18" s="135"/>
      <c r="O18" s="142" t="s">
        <v>38</v>
      </c>
      <c r="P18" s="143" t="s">
        <v>57</v>
      </c>
      <c r="Q18" s="135">
        <f>SUM(R18/(3/60))</f>
        <v>44</v>
      </c>
      <c r="R18" s="136">
        <v>2.2000000000000002</v>
      </c>
      <c r="S18" s="137">
        <v>20.399999999999999</v>
      </c>
      <c r="T18" s="138">
        <v>2.0833333333333333E-3</v>
      </c>
      <c r="U18" s="139">
        <v>2.013888888888889E-2</v>
      </c>
      <c r="V18" s="105">
        <f t="shared" si="0"/>
        <v>0.24583333333333332</v>
      </c>
      <c r="W18" s="105">
        <f t="shared" si="1"/>
        <v>0.37430555555555556</v>
      </c>
      <c r="X18" s="105">
        <f t="shared" si="2"/>
        <v>0.42638888888888887</v>
      </c>
      <c r="Y18" s="105">
        <f t="shared" si="3"/>
        <v>0.47847222222222224</v>
      </c>
      <c r="Z18" s="105">
        <f t="shared" si="4"/>
        <v>0.65208333333333335</v>
      </c>
      <c r="AA18" s="105">
        <f t="shared" si="5"/>
        <v>0.70416666666666661</v>
      </c>
      <c r="AB18" s="105">
        <f t="shared" si="6"/>
        <v>0.75624999999999998</v>
      </c>
      <c r="AC18" s="165">
        <f t="shared" si="7"/>
        <v>0.83611111111111114</v>
      </c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</row>
    <row r="19" spans="2:55" s="16" customFormat="1" ht="21.95" customHeight="1" x14ac:dyDescent="0.25">
      <c r="B19" s="105">
        <f t="shared" si="8"/>
        <v>0.3881944444444444</v>
      </c>
      <c r="C19" s="105">
        <f t="shared" si="9"/>
        <v>0.44027777777777771</v>
      </c>
      <c r="D19" s="105">
        <f t="shared" si="10"/>
        <v>0.49236111111111108</v>
      </c>
      <c r="E19" s="105">
        <f t="shared" si="11"/>
        <v>0.57222222222222219</v>
      </c>
      <c r="F19" s="105">
        <f t="shared" si="12"/>
        <v>0.66597222222222219</v>
      </c>
      <c r="G19" s="105">
        <f t="shared" si="13"/>
        <v>0.71805555555555545</v>
      </c>
      <c r="H19" s="105">
        <f t="shared" si="14"/>
        <v>0.79791666666666661</v>
      </c>
      <c r="I19" s="105">
        <f t="shared" si="15"/>
        <v>0.84652777777777777</v>
      </c>
      <c r="J19" s="136">
        <v>2.2000000000000002</v>
      </c>
      <c r="K19" s="137">
        <v>4.8000000000000007</v>
      </c>
      <c r="L19" s="138">
        <v>2.0833333333333333E-3</v>
      </c>
      <c r="M19" s="139">
        <v>6.2500000000000003E-3</v>
      </c>
      <c r="N19" s="135">
        <f>SUM(J19/(3/60))</f>
        <v>44</v>
      </c>
      <c r="O19" s="142" t="s">
        <v>39</v>
      </c>
      <c r="P19" s="143" t="s">
        <v>58</v>
      </c>
      <c r="Q19" s="135"/>
      <c r="R19" s="136">
        <v>0.6</v>
      </c>
      <c r="S19" s="137">
        <v>18.2</v>
      </c>
      <c r="T19" s="138">
        <v>6.9444444444444447E-4</v>
      </c>
      <c r="U19" s="139">
        <v>1.8055555555555557E-2</v>
      </c>
      <c r="V19" s="105">
        <f t="shared" si="0"/>
        <v>0.24374999999999999</v>
      </c>
      <c r="W19" s="105">
        <f t="shared" si="1"/>
        <v>0.37222222222222223</v>
      </c>
      <c r="X19" s="105">
        <f t="shared" si="2"/>
        <v>0.42430555555555555</v>
      </c>
      <c r="Y19" s="105">
        <f t="shared" si="3"/>
        <v>0.47638888888888892</v>
      </c>
      <c r="Z19" s="105">
        <f t="shared" si="4"/>
        <v>0.65</v>
      </c>
      <c r="AA19" s="105">
        <f t="shared" si="5"/>
        <v>0.70208333333333328</v>
      </c>
      <c r="AB19" s="105">
        <f t="shared" si="6"/>
        <v>0.75416666666666665</v>
      </c>
      <c r="AC19" s="165">
        <f t="shared" si="7"/>
        <v>0.83402777777777781</v>
      </c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</row>
    <row r="20" spans="2:55" s="16" customFormat="1" ht="21.95" customHeight="1" x14ac:dyDescent="0.25">
      <c r="B20" s="105">
        <f t="shared" si="8"/>
        <v>0.38888888888888884</v>
      </c>
      <c r="C20" s="105">
        <f t="shared" si="9"/>
        <v>0.44097222222222215</v>
      </c>
      <c r="D20" s="105">
        <f t="shared" si="10"/>
        <v>0.49305555555555552</v>
      </c>
      <c r="E20" s="105">
        <f t="shared" si="11"/>
        <v>0.57291666666666663</v>
      </c>
      <c r="F20" s="105">
        <f t="shared" si="12"/>
        <v>0.66666666666666663</v>
      </c>
      <c r="G20" s="105">
        <f t="shared" si="13"/>
        <v>0.71874999999999989</v>
      </c>
      <c r="H20" s="105">
        <f t="shared" si="14"/>
        <v>0.79861111111111105</v>
      </c>
      <c r="I20" s="105">
        <f t="shared" si="15"/>
        <v>0.84722222222222221</v>
      </c>
      <c r="J20" s="136">
        <v>0.6</v>
      </c>
      <c r="K20" s="137">
        <v>5.4</v>
      </c>
      <c r="L20" s="138">
        <v>6.9444444444444447E-4</v>
      </c>
      <c r="M20" s="139">
        <v>6.9444444444444449E-3</v>
      </c>
      <c r="N20" s="135"/>
      <c r="O20" s="142" t="s">
        <v>39</v>
      </c>
      <c r="P20" s="143" t="s">
        <v>59</v>
      </c>
      <c r="Q20" s="135"/>
      <c r="R20" s="136">
        <v>0.5</v>
      </c>
      <c r="S20" s="137">
        <v>17.599999999999998</v>
      </c>
      <c r="T20" s="138">
        <v>6.9444444444444447E-4</v>
      </c>
      <c r="U20" s="139">
        <v>1.7361111111111112E-2</v>
      </c>
      <c r="V20" s="105">
        <f t="shared" si="0"/>
        <v>0.24305555555555555</v>
      </c>
      <c r="W20" s="105">
        <f t="shared" si="1"/>
        <v>0.37152777777777779</v>
      </c>
      <c r="X20" s="105">
        <f t="shared" si="2"/>
        <v>0.4236111111111111</v>
      </c>
      <c r="Y20" s="105">
        <f t="shared" si="3"/>
        <v>0.47569444444444448</v>
      </c>
      <c r="Z20" s="105">
        <f t="shared" si="4"/>
        <v>0.64930555555555558</v>
      </c>
      <c r="AA20" s="105">
        <f t="shared" si="5"/>
        <v>0.70138888888888884</v>
      </c>
      <c r="AB20" s="105">
        <f t="shared" si="6"/>
        <v>0.75347222222222221</v>
      </c>
      <c r="AC20" s="165">
        <f t="shared" si="7"/>
        <v>0.83333333333333337</v>
      </c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</row>
    <row r="21" spans="2:55" s="16" customFormat="1" ht="21.95" customHeight="1" x14ac:dyDescent="0.25">
      <c r="B21" s="105">
        <f t="shared" si="8"/>
        <v>0.38958333333333328</v>
      </c>
      <c r="C21" s="105">
        <f t="shared" si="9"/>
        <v>0.4416666666666666</v>
      </c>
      <c r="D21" s="105">
        <f t="shared" si="10"/>
        <v>0.49374999999999997</v>
      </c>
      <c r="E21" s="105">
        <f t="shared" si="11"/>
        <v>0.57361111111111107</v>
      </c>
      <c r="F21" s="105">
        <f t="shared" si="12"/>
        <v>0.66736111111111107</v>
      </c>
      <c r="G21" s="105">
        <f t="shared" si="13"/>
        <v>0.71944444444444433</v>
      </c>
      <c r="H21" s="105">
        <f t="shared" si="14"/>
        <v>0.79930555555555549</v>
      </c>
      <c r="I21" s="105">
        <f t="shared" si="15"/>
        <v>0.84791666666666665</v>
      </c>
      <c r="J21" s="136">
        <v>0.5</v>
      </c>
      <c r="K21" s="137">
        <v>5.9</v>
      </c>
      <c r="L21" s="138">
        <v>6.9444444444444447E-4</v>
      </c>
      <c r="M21" s="139">
        <v>7.6388888888888895E-3</v>
      </c>
      <c r="N21" s="135"/>
      <c r="O21" s="142" t="s">
        <v>39</v>
      </c>
      <c r="P21" s="143" t="s">
        <v>60</v>
      </c>
      <c r="Q21" s="135"/>
      <c r="R21" s="136">
        <v>2.8</v>
      </c>
      <c r="S21" s="137">
        <v>17.099999999999998</v>
      </c>
      <c r="T21" s="138">
        <v>2.7777777777777779E-3</v>
      </c>
      <c r="U21" s="139">
        <v>1.6666666666666666E-2</v>
      </c>
      <c r="V21" s="105">
        <v>0.24236111111111111</v>
      </c>
      <c r="W21" s="105">
        <v>0.37083333333333335</v>
      </c>
      <c r="X21" s="105">
        <v>0.42291666666666666</v>
      </c>
      <c r="Y21" s="105">
        <v>0.47500000000000003</v>
      </c>
      <c r="Z21" s="105">
        <v>0.64861111111111114</v>
      </c>
      <c r="AA21" s="105">
        <v>0.7006944444444444</v>
      </c>
      <c r="AB21" s="105">
        <v>0.75277777777777777</v>
      </c>
      <c r="AC21" s="165">
        <v>0.83263888888888893</v>
      </c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</row>
    <row r="22" spans="2:55" s="16" customFormat="1" ht="21.95" customHeight="1" x14ac:dyDescent="0.25">
      <c r="B22" s="105">
        <v>0.39374999999999999</v>
      </c>
      <c r="C22" s="105">
        <v>0.4458333333333333</v>
      </c>
      <c r="D22" s="105">
        <v>0.49791666666666662</v>
      </c>
      <c r="E22" s="105">
        <v>0.57777777777777783</v>
      </c>
      <c r="F22" s="105">
        <v>0.67152777777777783</v>
      </c>
      <c r="G22" s="105">
        <v>0.72361111111111109</v>
      </c>
      <c r="H22" s="105">
        <v>0.80347222222222225</v>
      </c>
      <c r="I22" s="105">
        <v>0.8520833333333333</v>
      </c>
      <c r="J22" s="136">
        <v>1</v>
      </c>
      <c r="K22" s="137">
        <v>9.6999999999999993</v>
      </c>
      <c r="L22" s="138">
        <v>1.3888888888888889E-3</v>
      </c>
      <c r="M22" s="139">
        <v>1.1805555555555557E-2</v>
      </c>
      <c r="N22" s="135"/>
      <c r="O22" s="142" t="s">
        <v>37</v>
      </c>
      <c r="P22" s="143" t="s">
        <v>149</v>
      </c>
      <c r="Q22" s="135"/>
      <c r="R22" s="136">
        <v>1.2</v>
      </c>
      <c r="S22" s="137">
        <v>13.299999999999999</v>
      </c>
      <c r="T22" s="138">
        <v>1.3888888888888889E-3</v>
      </c>
      <c r="U22" s="139">
        <v>1.2500000000000001E-2</v>
      </c>
      <c r="V22" s="105">
        <f>SUM(V23+T22)</f>
        <v>0.2381944444444444</v>
      </c>
      <c r="W22" s="105">
        <f>SUM(W23+T22)</f>
        <v>0.36666666666666664</v>
      </c>
      <c r="X22" s="105">
        <f>SUM(X23+T22)</f>
        <v>0.41874999999999996</v>
      </c>
      <c r="Y22" s="105">
        <f>SUM(Y23+T22)</f>
        <v>0.47083333333333327</v>
      </c>
      <c r="Z22" s="105">
        <f>SUM(Z23+T22)</f>
        <v>0.64444444444444438</v>
      </c>
      <c r="AA22" s="105">
        <f>SUM(AA23+T22)</f>
        <v>0.69652777777777775</v>
      </c>
      <c r="AB22" s="105">
        <f>SUM(AB23+T22)</f>
        <v>0.74861111111111112</v>
      </c>
      <c r="AC22" s="165">
        <f>SUM(AC23+T22)</f>
        <v>0.82847222222222217</v>
      </c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</row>
    <row r="23" spans="2:55" s="16" customFormat="1" ht="21.95" customHeight="1" x14ac:dyDescent="0.25">
      <c r="B23" s="105">
        <f>AVERAGE(B22+L23)</f>
        <v>0.39513888888888887</v>
      </c>
      <c r="C23" s="105">
        <f>AVERAGE(C22+L23)</f>
        <v>0.44722222222222219</v>
      </c>
      <c r="D23" s="105">
        <f>AVERAGE(D22+L23)</f>
        <v>0.4993055555555555</v>
      </c>
      <c r="E23" s="105">
        <f>AVERAGE(E22+L23)</f>
        <v>0.57916666666666672</v>
      </c>
      <c r="F23" s="105">
        <f>AVERAGE(F22+L23)</f>
        <v>0.67291666666666672</v>
      </c>
      <c r="G23" s="105">
        <f>AVERAGE(G22+L23)</f>
        <v>0.72499999999999998</v>
      </c>
      <c r="H23" s="105">
        <f>AVERAGE(H22+L23)</f>
        <v>0.80486111111111114</v>
      </c>
      <c r="I23" s="105">
        <f>AVERAGE(I22+L23)</f>
        <v>0.85347222222222219</v>
      </c>
      <c r="J23" s="136">
        <v>1.2</v>
      </c>
      <c r="K23" s="137">
        <v>10.899999999999999</v>
      </c>
      <c r="L23" s="138">
        <v>1.3888888888888889E-3</v>
      </c>
      <c r="M23" s="139">
        <v>1.3194444444444446E-2</v>
      </c>
      <c r="N23" s="135"/>
      <c r="O23" s="142" t="s">
        <v>37</v>
      </c>
      <c r="P23" s="143" t="s">
        <v>90</v>
      </c>
      <c r="Q23" s="135"/>
      <c r="R23" s="136">
        <v>1</v>
      </c>
      <c r="S23" s="137">
        <v>12.1</v>
      </c>
      <c r="T23" s="138">
        <v>1.3888888888888889E-3</v>
      </c>
      <c r="U23" s="139">
        <v>1.1111111111111112E-2</v>
      </c>
      <c r="V23" s="105">
        <f>SUM(V24+T23)</f>
        <v>0.23680555555555552</v>
      </c>
      <c r="W23" s="105">
        <f>SUM(W24+T23)</f>
        <v>0.36527777777777776</v>
      </c>
      <c r="X23" s="105">
        <f>SUM(X24+T23)</f>
        <v>0.41736111111111107</v>
      </c>
      <c r="Y23" s="105">
        <f>SUM(Y24+T23)</f>
        <v>0.46944444444444439</v>
      </c>
      <c r="Z23" s="105">
        <f>SUM(Z24+T23)</f>
        <v>0.64305555555555549</v>
      </c>
      <c r="AA23" s="105">
        <f>SUM(AA24+T23)</f>
        <v>0.69513888888888886</v>
      </c>
      <c r="AB23" s="105">
        <f>SUM(AB24+T23)</f>
        <v>0.74722222222222223</v>
      </c>
      <c r="AC23" s="165">
        <f>SUM(AC24+T23)</f>
        <v>0.82708333333333328</v>
      </c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</row>
    <row r="24" spans="2:55" s="16" customFormat="1" ht="21.95" customHeight="1" x14ac:dyDescent="0.25">
      <c r="B24" s="105">
        <f>AVERAGE(B23+L24)</f>
        <v>0.39652777777777776</v>
      </c>
      <c r="C24" s="105">
        <f>AVERAGE(C23+L24)</f>
        <v>0.44861111111111107</v>
      </c>
      <c r="D24" s="105">
        <f>AVERAGE(D23+L24)</f>
        <v>0.50069444444444444</v>
      </c>
      <c r="E24" s="105">
        <f>AVERAGE(E23+L24)</f>
        <v>0.5805555555555556</v>
      </c>
      <c r="F24" s="105">
        <f>AVERAGE(F23+L24)</f>
        <v>0.6743055555555556</v>
      </c>
      <c r="G24" s="105">
        <f>AVERAGE(G23+L24)</f>
        <v>0.72638888888888886</v>
      </c>
      <c r="H24" s="105">
        <f>AVERAGE(H23+L24)</f>
        <v>0.80625000000000002</v>
      </c>
      <c r="I24" s="105">
        <f>AVERAGE(I23+L24)</f>
        <v>0.85486111111111107</v>
      </c>
      <c r="J24" s="136">
        <v>1</v>
      </c>
      <c r="K24" s="137">
        <v>11.899999999999999</v>
      </c>
      <c r="L24" s="138">
        <v>1.3888888888888889E-3</v>
      </c>
      <c r="M24" s="139">
        <v>1.4583333333333335E-2</v>
      </c>
      <c r="N24" s="135"/>
      <c r="O24" s="142" t="s">
        <v>37</v>
      </c>
      <c r="P24" s="143" t="s">
        <v>148</v>
      </c>
      <c r="Q24" s="135">
        <f>SUM(R24/(5/60))</f>
        <v>55.199999999999996</v>
      </c>
      <c r="R24" s="136">
        <v>4.5999999999999996</v>
      </c>
      <c r="S24" s="137">
        <v>11.1</v>
      </c>
      <c r="T24" s="138">
        <v>3.472222222222222E-3</v>
      </c>
      <c r="U24" s="139">
        <v>9.7222222222222224E-3</v>
      </c>
      <c r="V24" s="105">
        <f t="shared" si="0"/>
        <v>0.23541666666666664</v>
      </c>
      <c r="W24" s="105">
        <f t="shared" si="1"/>
        <v>0.36388888888888887</v>
      </c>
      <c r="X24" s="105">
        <f t="shared" si="2"/>
        <v>0.41597222222222219</v>
      </c>
      <c r="Y24" s="105">
        <f t="shared" si="3"/>
        <v>0.4680555555555555</v>
      </c>
      <c r="Z24" s="105">
        <f t="shared" si="4"/>
        <v>0.64166666666666661</v>
      </c>
      <c r="AA24" s="105">
        <f t="shared" si="5"/>
        <v>0.69374999999999998</v>
      </c>
      <c r="AB24" s="105">
        <f t="shared" si="6"/>
        <v>0.74583333333333335</v>
      </c>
      <c r="AC24" s="165">
        <f t="shared" si="7"/>
        <v>0.8256944444444444</v>
      </c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</row>
    <row r="25" spans="2:55" s="16" customFormat="1" ht="21.95" customHeight="1" x14ac:dyDescent="0.25">
      <c r="B25" s="105">
        <f t="shared" si="8"/>
        <v>0.39999999999999997</v>
      </c>
      <c r="C25" s="105">
        <f t="shared" si="9"/>
        <v>0.45208333333333328</v>
      </c>
      <c r="D25" s="105">
        <f t="shared" si="10"/>
        <v>0.50416666666666665</v>
      </c>
      <c r="E25" s="105">
        <f t="shared" si="11"/>
        <v>0.58402777777777781</v>
      </c>
      <c r="F25" s="105">
        <f t="shared" si="12"/>
        <v>0.67777777777777781</v>
      </c>
      <c r="G25" s="105">
        <f t="shared" si="13"/>
        <v>0.72986111111111107</v>
      </c>
      <c r="H25" s="105">
        <f t="shared" si="14"/>
        <v>0.80972222222222223</v>
      </c>
      <c r="I25" s="105">
        <f t="shared" si="15"/>
        <v>0.85833333333333328</v>
      </c>
      <c r="J25" s="136">
        <v>4.5999999999999996</v>
      </c>
      <c r="K25" s="137">
        <v>16.5</v>
      </c>
      <c r="L25" s="138">
        <v>3.472222222222222E-3</v>
      </c>
      <c r="M25" s="139">
        <v>1.8055555555555557E-2</v>
      </c>
      <c r="N25" s="135">
        <f>SUM(J25/(5/60))</f>
        <v>55.199999999999996</v>
      </c>
      <c r="O25" s="142" t="s">
        <v>37</v>
      </c>
      <c r="P25" s="143" t="s">
        <v>137</v>
      </c>
      <c r="Q25" s="135">
        <f>SUM(R25/(3/60))</f>
        <v>52</v>
      </c>
      <c r="R25" s="136">
        <v>2.6</v>
      </c>
      <c r="S25" s="137">
        <v>6.5</v>
      </c>
      <c r="T25" s="138">
        <v>2.0833333333333333E-3</v>
      </c>
      <c r="U25" s="139">
        <v>6.2500000000000003E-3</v>
      </c>
      <c r="V25" s="105">
        <f t="shared" si="0"/>
        <v>0.23194444444444443</v>
      </c>
      <c r="W25" s="105">
        <f t="shared" si="1"/>
        <v>0.36041666666666666</v>
      </c>
      <c r="X25" s="105">
        <f t="shared" si="2"/>
        <v>0.41249999999999998</v>
      </c>
      <c r="Y25" s="105">
        <f t="shared" si="3"/>
        <v>0.46458333333333329</v>
      </c>
      <c r="Z25" s="105">
        <f t="shared" si="4"/>
        <v>0.6381944444444444</v>
      </c>
      <c r="AA25" s="105">
        <f t="shared" si="5"/>
        <v>0.69027777777777777</v>
      </c>
      <c r="AB25" s="105">
        <f t="shared" si="6"/>
        <v>0.74236111111111114</v>
      </c>
      <c r="AC25" s="165">
        <f t="shared" si="7"/>
        <v>0.82222222222222219</v>
      </c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</row>
    <row r="26" spans="2:55" s="16" customFormat="1" ht="21.95" customHeight="1" x14ac:dyDescent="0.25">
      <c r="B26" s="105">
        <f t="shared" si="8"/>
        <v>0.40208333333333329</v>
      </c>
      <c r="C26" s="105">
        <f t="shared" si="9"/>
        <v>0.45416666666666661</v>
      </c>
      <c r="D26" s="105">
        <f t="shared" si="10"/>
        <v>0.50624999999999998</v>
      </c>
      <c r="E26" s="105">
        <f t="shared" si="11"/>
        <v>0.58611111111111114</v>
      </c>
      <c r="F26" s="105">
        <f t="shared" si="12"/>
        <v>0.67986111111111114</v>
      </c>
      <c r="G26" s="105">
        <f t="shared" si="13"/>
        <v>0.7319444444444444</v>
      </c>
      <c r="H26" s="105">
        <f t="shared" si="14"/>
        <v>0.81180555555555556</v>
      </c>
      <c r="I26" s="105">
        <f t="shared" si="15"/>
        <v>0.86041666666666661</v>
      </c>
      <c r="J26" s="136">
        <v>2.6</v>
      </c>
      <c r="K26" s="137">
        <v>19.100000000000001</v>
      </c>
      <c r="L26" s="138">
        <v>2.0833333333333333E-3</v>
      </c>
      <c r="M26" s="139">
        <v>2.013888888888889E-2</v>
      </c>
      <c r="N26" s="135">
        <f>SUM(J26/(3/60))</f>
        <v>52</v>
      </c>
      <c r="O26" s="142" t="s">
        <v>38</v>
      </c>
      <c r="P26" s="143" t="s">
        <v>91</v>
      </c>
      <c r="Q26" s="135"/>
      <c r="R26" s="136">
        <v>0.8</v>
      </c>
      <c r="S26" s="137">
        <v>3.9000000000000004</v>
      </c>
      <c r="T26" s="138">
        <v>6.9444444444444447E-4</v>
      </c>
      <c r="U26" s="139">
        <v>4.1666666666666666E-3</v>
      </c>
      <c r="V26" s="105">
        <f t="shared" si="0"/>
        <v>0.2298611111111111</v>
      </c>
      <c r="W26" s="105">
        <f t="shared" si="1"/>
        <v>0.35833333333333334</v>
      </c>
      <c r="X26" s="105">
        <f t="shared" si="2"/>
        <v>0.41041666666666665</v>
      </c>
      <c r="Y26" s="105">
        <f t="shared" si="3"/>
        <v>0.46249999999999997</v>
      </c>
      <c r="Z26" s="105">
        <f t="shared" si="4"/>
        <v>0.63611111111111107</v>
      </c>
      <c r="AA26" s="105">
        <f t="shared" si="5"/>
        <v>0.68819444444444444</v>
      </c>
      <c r="AB26" s="105">
        <f t="shared" si="6"/>
        <v>0.74027777777777781</v>
      </c>
      <c r="AC26" s="165">
        <f t="shared" si="7"/>
        <v>0.82013888888888886</v>
      </c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</row>
    <row r="27" spans="2:55" s="16" customFormat="1" ht="21.95" customHeight="1" x14ac:dyDescent="0.25">
      <c r="B27" s="105">
        <f t="shared" si="8"/>
        <v>0.40277777777777773</v>
      </c>
      <c r="C27" s="105">
        <f t="shared" si="9"/>
        <v>0.45486111111111105</v>
      </c>
      <c r="D27" s="105">
        <f t="shared" si="10"/>
        <v>0.50694444444444442</v>
      </c>
      <c r="E27" s="105">
        <f t="shared" si="11"/>
        <v>0.58680555555555558</v>
      </c>
      <c r="F27" s="105">
        <f t="shared" si="12"/>
        <v>0.68055555555555558</v>
      </c>
      <c r="G27" s="105">
        <f t="shared" si="13"/>
        <v>0.73263888888888884</v>
      </c>
      <c r="H27" s="105">
        <f t="shared" si="14"/>
        <v>0.8125</v>
      </c>
      <c r="I27" s="105">
        <f t="shared" si="15"/>
        <v>0.86111111111111105</v>
      </c>
      <c r="J27" s="136">
        <v>0.8</v>
      </c>
      <c r="K27" s="137">
        <v>19.900000000000002</v>
      </c>
      <c r="L27" s="138">
        <v>6.9444444444444447E-4</v>
      </c>
      <c r="M27" s="139">
        <v>2.0833333333333336E-2</v>
      </c>
      <c r="N27" s="135"/>
      <c r="O27" s="142" t="s">
        <v>38</v>
      </c>
      <c r="P27" s="143" t="s">
        <v>92</v>
      </c>
      <c r="Q27" s="135"/>
      <c r="R27" s="136">
        <v>1.1000000000000001</v>
      </c>
      <c r="S27" s="137">
        <v>3.1</v>
      </c>
      <c r="T27" s="138">
        <v>1.3888888888888889E-3</v>
      </c>
      <c r="U27" s="139">
        <v>3.472222222222222E-3</v>
      </c>
      <c r="V27" s="105">
        <f t="shared" si="0"/>
        <v>0.22916666666666666</v>
      </c>
      <c r="W27" s="105">
        <f t="shared" si="1"/>
        <v>0.3576388888888889</v>
      </c>
      <c r="X27" s="105">
        <f t="shared" si="2"/>
        <v>0.40972222222222221</v>
      </c>
      <c r="Y27" s="105">
        <f t="shared" si="3"/>
        <v>0.46180555555555552</v>
      </c>
      <c r="Z27" s="105">
        <f t="shared" si="4"/>
        <v>0.63541666666666663</v>
      </c>
      <c r="AA27" s="105">
        <f t="shared" si="5"/>
        <v>0.6875</v>
      </c>
      <c r="AB27" s="105">
        <f t="shared" si="6"/>
        <v>0.73958333333333337</v>
      </c>
      <c r="AC27" s="165">
        <f t="shared" si="7"/>
        <v>0.81944444444444442</v>
      </c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</row>
    <row r="28" spans="2:55" s="16" customFormat="1" ht="21.95" customHeight="1" x14ac:dyDescent="0.25">
      <c r="B28" s="105">
        <f t="shared" si="8"/>
        <v>0.40416666666666662</v>
      </c>
      <c r="C28" s="105">
        <f t="shared" si="9"/>
        <v>0.45624999999999993</v>
      </c>
      <c r="D28" s="105">
        <f t="shared" si="10"/>
        <v>0.5083333333333333</v>
      </c>
      <c r="E28" s="105">
        <f t="shared" si="11"/>
        <v>0.58819444444444446</v>
      </c>
      <c r="F28" s="105">
        <f t="shared" si="12"/>
        <v>0.68194444444444446</v>
      </c>
      <c r="G28" s="105">
        <f t="shared" si="13"/>
        <v>0.73402777777777772</v>
      </c>
      <c r="H28" s="105">
        <f t="shared" si="14"/>
        <v>0.81388888888888888</v>
      </c>
      <c r="I28" s="105">
        <f t="shared" si="15"/>
        <v>0.86249999999999993</v>
      </c>
      <c r="J28" s="136">
        <v>1.1000000000000001</v>
      </c>
      <c r="K28" s="137">
        <v>21.000000000000004</v>
      </c>
      <c r="L28" s="138">
        <v>1.3888888888888889E-3</v>
      </c>
      <c r="M28" s="139">
        <v>2.2222222222222223E-2</v>
      </c>
      <c r="N28" s="135"/>
      <c r="O28" s="142" t="s">
        <v>39</v>
      </c>
      <c r="P28" s="143" t="s">
        <v>93</v>
      </c>
      <c r="Q28" s="135"/>
      <c r="R28" s="136">
        <v>2</v>
      </c>
      <c r="S28" s="137">
        <v>2</v>
      </c>
      <c r="T28" s="144">
        <v>2.0833333333333333E-3</v>
      </c>
      <c r="U28" s="139">
        <v>2.0833333333333333E-3</v>
      </c>
      <c r="V28" s="105">
        <f>SUM(V29+T28)</f>
        <v>0.22777777777777777</v>
      </c>
      <c r="W28" s="105">
        <f>SUM(W29+T28)</f>
        <v>0.35625000000000001</v>
      </c>
      <c r="X28" s="105">
        <f>SUM(X29+T28)</f>
        <v>0.40833333333333333</v>
      </c>
      <c r="Y28" s="105">
        <f>SUM(Y29+T28)</f>
        <v>0.46041666666666664</v>
      </c>
      <c r="Z28" s="105">
        <f>SUM(Z29+T28)</f>
        <v>0.63402777777777775</v>
      </c>
      <c r="AA28" s="105">
        <f>SUM(AA29+T28)</f>
        <v>0.68611111111111112</v>
      </c>
      <c r="AB28" s="105">
        <f>SUM(AB29+T28)</f>
        <v>0.73819444444444449</v>
      </c>
      <c r="AC28" s="165">
        <f>SUM(AC29+T28)</f>
        <v>0.81805555555555554</v>
      </c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</row>
    <row r="29" spans="2:55" s="16" customFormat="1" ht="21.95" customHeight="1" thickBot="1" x14ac:dyDescent="0.3">
      <c r="B29" s="105">
        <f t="shared" si="8"/>
        <v>0.40624999999999994</v>
      </c>
      <c r="C29" s="105">
        <f t="shared" si="9"/>
        <v>0.45833333333333326</v>
      </c>
      <c r="D29" s="105">
        <f t="shared" si="10"/>
        <v>0.51041666666666663</v>
      </c>
      <c r="E29" s="105">
        <f t="shared" si="11"/>
        <v>0.59027777777777779</v>
      </c>
      <c r="F29" s="105">
        <f t="shared" si="12"/>
        <v>0.68402777777777779</v>
      </c>
      <c r="G29" s="105">
        <f t="shared" si="13"/>
        <v>0.73611111111111105</v>
      </c>
      <c r="H29" s="105">
        <f t="shared" si="14"/>
        <v>0.81597222222222221</v>
      </c>
      <c r="I29" s="105">
        <f t="shared" si="15"/>
        <v>0.86458333333333326</v>
      </c>
      <c r="J29" s="145">
        <v>2</v>
      </c>
      <c r="K29" s="146">
        <v>23.000000000000004</v>
      </c>
      <c r="L29" s="147">
        <v>2.0833333333333333E-3</v>
      </c>
      <c r="M29" s="148">
        <v>2.4305555555555556E-2</v>
      </c>
      <c r="N29" s="149"/>
      <c r="O29" s="150" t="s">
        <v>39</v>
      </c>
      <c r="P29" s="151" t="s">
        <v>94</v>
      </c>
      <c r="Q29" s="149"/>
      <c r="R29" s="152">
        <v>0</v>
      </c>
      <c r="S29" s="153">
        <v>0</v>
      </c>
      <c r="T29" s="147">
        <v>0</v>
      </c>
      <c r="U29" s="148">
        <v>0</v>
      </c>
      <c r="V29" s="154">
        <v>0.22569444444444445</v>
      </c>
      <c r="W29" s="122">
        <v>0.35416666666666669</v>
      </c>
      <c r="X29" s="158">
        <v>0.40625</v>
      </c>
      <c r="Y29" s="122">
        <v>0.45833333333333331</v>
      </c>
      <c r="Z29" s="155">
        <v>0.63194444444444442</v>
      </c>
      <c r="AA29" s="159">
        <v>0.68402777777777779</v>
      </c>
      <c r="AB29" s="122">
        <v>0.73611111111111116</v>
      </c>
      <c r="AC29" s="122">
        <v>0.81597222222222221</v>
      </c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</row>
    <row r="30" spans="2:55" s="18" customFormat="1" ht="18" customHeight="1" x14ac:dyDescent="0.25">
      <c r="F30" s="77"/>
      <c r="AA30" s="7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</row>
    <row r="31" spans="2:55" s="4" customFormat="1" ht="11.25" x14ac:dyDescent="0.2">
      <c r="F31" s="76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AA31" s="76"/>
      <c r="AD31" s="19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</row>
    <row r="32" spans="2:55" s="4" customFormat="1" x14ac:dyDescent="0.2">
      <c r="B32" s="25" t="s">
        <v>7</v>
      </c>
      <c r="C32" s="25"/>
      <c r="D32" s="25"/>
      <c r="E32" s="25"/>
      <c r="F32" s="78"/>
      <c r="G32" s="25"/>
      <c r="H32" s="25"/>
      <c r="I32" s="25"/>
      <c r="V32" s="25"/>
      <c r="W32" s="25"/>
      <c r="X32" s="25"/>
      <c r="Y32" s="25"/>
      <c r="Z32" s="25"/>
      <c r="AA32" s="78"/>
      <c r="AB32" s="25"/>
      <c r="AC32" s="2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</row>
    <row r="33" spans="2:55" s="4" customFormat="1" x14ac:dyDescent="0.2">
      <c r="B33" s="25" t="s">
        <v>130</v>
      </c>
      <c r="C33" s="25"/>
      <c r="D33" s="25"/>
      <c r="E33" s="25"/>
      <c r="F33" s="78"/>
      <c r="G33" s="25"/>
      <c r="H33" s="25"/>
      <c r="I33" s="25"/>
      <c r="V33" s="25"/>
      <c r="W33" s="25"/>
      <c r="X33" s="25"/>
      <c r="Y33" s="25"/>
      <c r="Z33" s="25"/>
      <c r="AA33" s="78"/>
      <c r="AB33" s="25"/>
      <c r="AC33" s="2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</row>
    <row r="34" spans="2:55" s="4" customFormat="1" x14ac:dyDescent="0.2">
      <c r="B34" s="21" t="s">
        <v>40</v>
      </c>
      <c r="C34" s="24"/>
      <c r="D34" s="24"/>
      <c r="E34" s="85"/>
      <c r="F34" s="79"/>
      <c r="G34" s="24"/>
      <c r="H34" s="24"/>
      <c r="I34" s="24"/>
      <c r="V34" s="24"/>
      <c r="W34" s="24"/>
      <c r="X34" s="24"/>
      <c r="Y34" s="85"/>
      <c r="Z34" s="85"/>
      <c r="AA34" s="79"/>
      <c r="AB34" s="24"/>
      <c r="AC34" s="24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</row>
    <row r="35" spans="2:55" s="4" customFormat="1" x14ac:dyDescent="0.2">
      <c r="B35" s="22" t="s">
        <v>8</v>
      </c>
      <c r="C35" s="21"/>
      <c r="D35" s="21"/>
      <c r="E35" s="85"/>
      <c r="F35" s="79"/>
      <c r="G35" s="21"/>
      <c r="H35" s="21"/>
      <c r="I35" s="21"/>
      <c r="V35" s="21"/>
      <c r="W35" s="21"/>
      <c r="X35" s="21"/>
      <c r="Y35" s="85"/>
      <c r="Z35" s="85"/>
      <c r="AA35" s="79"/>
      <c r="AB35" s="21"/>
      <c r="AC35" s="21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</row>
    <row r="36" spans="2:55" s="4" customFormat="1" x14ac:dyDescent="0.2">
      <c r="B36" s="25" t="s">
        <v>41</v>
      </c>
      <c r="C36" s="22"/>
      <c r="D36" s="22"/>
      <c r="E36" s="86"/>
      <c r="F36" s="80"/>
      <c r="G36" s="22"/>
      <c r="H36" s="22"/>
      <c r="I36" s="22"/>
      <c r="V36" s="22"/>
      <c r="W36" s="22"/>
      <c r="X36" s="22"/>
      <c r="Y36" s="86"/>
      <c r="Z36" s="86"/>
      <c r="AA36" s="80"/>
      <c r="AB36" s="22"/>
      <c r="AC36" s="22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</row>
    <row r="37" spans="2:55" s="4" customFormat="1" x14ac:dyDescent="0.2">
      <c r="B37" s="26"/>
      <c r="C37" s="25"/>
      <c r="D37" s="25"/>
      <c r="E37" s="25"/>
      <c r="F37" s="78"/>
      <c r="G37" s="25"/>
      <c r="H37" s="25"/>
      <c r="I37" s="25"/>
      <c r="V37" s="25"/>
      <c r="W37" s="25"/>
      <c r="X37" s="25"/>
      <c r="Y37" s="25"/>
      <c r="Z37" s="25"/>
      <c r="AA37" s="78"/>
      <c r="AB37" s="25"/>
      <c r="AC37" s="2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</row>
    <row r="38" spans="2:55" s="4" customFormat="1" x14ac:dyDescent="0.2">
      <c r="C38" s="26"/>
      <c r="D38" s="26"/>
      <c r="E38" s="86"/>
      <c r="F38" s="80"/>
      <c r="G38" s="26"/>
      <c r="H38" s="26"/>
      <c r="I38" s="26"/>
      <c r="V38" s="27"/>
      <c r="W38" s="27"/>
      <c r="X38" s="27"/>
      <c r="Y38" s="85"/>
      <c r="Z38" s="85"/>
      <c r="AA38" s="79"/>
      <c r="AB38" s="27"/>
      <c r="AC38" s="27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</row>
    <row r="39" spans="2:55" s="4" customFormat="1" ht="15" customHeight="1" x14ac:dyDescent="0.2">
      <c r="F39" s="76"/>
      <c r="V39" s="26"/>
      <c r="W39" s="26"/>
      <c r="X39" s="26"/>
      <c r="Y39" s="86"/>
      <c r="Z39" s="86"/>
      <c r="AA39" s="80"/>
      <c r="AB39" s="26"/>
      <c r="AC39" s="26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</row>
    <row r="40" spans="2:55" s="4" customFormat="1" x14ac:dyDescent="0.2">
      <c r="B40" s="26"/>
      <c r="C40" s="26"/>
      <c r="D40" s="26"/>
      <c r="E40" s="86"/>
      <c r="F40" s="80"/>
      <c r="G40" s="26"/>
      <c r="H40" s="26"/>
      <c r="I40" s="26"/>
      <c r="V40" s="26"/>
      <c r="W40" s="26"/>
      <c r="X40" s="26"/>
      <c r="Y40" s="86"/>
      <c r="Z40" s="86"/>
      <c r="AA40" s="80"/>
      <c r="AB40" s="26"/>
      <c r="AC40" s="26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</row>
    <row r="41" spans="2:55" s="4" customFormat="1" x14ac:dyDescent="0.2">
      <c r="F41" s="76"/>
      <c r="J41" s="20"/>
      <c r="L41" s="21"/>
      <c r="M41" s="21"/>
      <c r="N41" s="20"/>
      <c r="O41" s="20"/>
      <c r="P41" s="20"/>
      <c r="Q41" s="20"/>
      <c r="R41" s="20"/>
      <c r="T41" s="21"/>
      <c r="U41" s="21"/>
      <c r="AA41" s="76"/>
      <c r="AD41" s="20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</row>
    <row r="42" spans="2:55" s="4" customFormat="1" x14ac:dyDescent="0.2">
      <c r="F42" s="76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AA42" s="76"/>
      <c r="AD42" s="20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</row>
    <row r="43" spans="2:55" x14ac:dyDescent="0.2">
      <c r="BB43" s="1"/>
      <c r="BC43" s="1"/>
    </row>
    <row r="44" spans="2:55" x14ac:dyDescent="0.2"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AD44" s="23"/>
      <c r="BB44" s="1"/>
      <c r="BC44" s="1"/>
    </row>
    <row r="45" spans="2:55" x14ac:dyDescent="0.2">
      <c r="BB45" s="1"/>
      <c r="BC45" s="1"/>
    </row>
    <row r="46" spans="2:55" x14ac:dyDescent="0.2">
      <c r="BB46" s="1"/>
      <c r="BC46" s="1"/>
    </row>
    <row r="47" spans="2:55" x14ac:dyDescent="0.2">
      <c r="BB47" s="1"/>
      <c r="BC47" s="1"/>
    </row>
    <row r="48" spans="2:55" x14ac:dyDescent="0.2">
      <c r="BB48" s="1"/>
      <c r="BC48" s="1"/>
    </row>
    <row r="49" spans="31:55" x14ac:dyDescent="0.2">
      <c r="BB49" s="1"/>
      <c r="BC49" s="1"/>
    </row>
    <row r="50" spans="31:55" x14ac:dyDescent="0.2">
      <c r="BB50" s="1"/>
      <c r="BC50" s="1"/>
    </row>
    <row r="51" spans="31:55" x14ac:dyDescent="0.2"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</row>
    <row r="52" spans="31:55" x14ac:dyDescent="0.2"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</row>
  </sheetData>
  <mergeCells count="32">
    <mergeCell ref="AC13:AC14"/>
    <mergeCell ref="J13:J14"/>
    <mergeCell ref="K13:K14"/>
    <mergeCell ref="L13:L14"/>
    <mergeCell ref="M13:M14"/>
    <mergeCell ref="R13:R14"/>
    <mergeCell ref="X13:X14"/>
    <mergeCell ref="Y13:Y14"/>
    <mergeCell ref="Z13:Z14"/>
    <mergeCell ref="AA13:AA14"/>
    <mergeCell ref="AB13:AB14"/>
    <mergeCell ref="S13:S14"/>
    <mergeCell ref="T13:T14"/>
    <mergeCell ref="U13:U14"/>
    <mergeCell ref="V13:V14"/>
    <mergeCell ref="W13:W14"/>
    <mergeCell ref="R12:S12"/>
    <mergeCell ref="T12:U12"/>
    <mergeCell ref="B13:B14"/>
    <mergeCell ref="C13:C14"/>
    <mergeCell ref="D13:D14"/>
    <mergeCell ref="E13:E14"/>
    <mergeCell ref="F13:F14"/>
    <mergeCell ref="G13:G14"/>
    <mergeCell ref="H13:H14"/>
    <mergeCell ref="I13:I14"/>
    <mergeCell ref="J12:K12"/>
    <mergeCell ref="L12:M12"/>
    <mergeCell ref="N12:N14"/>
    <mergeCell ref="O12:O14"/>
    <mergeCell ref="P12:P14"/>
    <mergeCell ref="Q12:Q14"/>
  </mergeCells>
  <pageMargins left="0.25" right="0.25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C56"/>
  <sheetViews>
    <sheetView topLeftCell="E6" zoomScale="70" zoomScaleNormal="70" workbookViewId="0">
      <selection activeCell="W48" sqref="W48"/>
    </sheetView>
  </sheetViews>
  <sheetFormatPr defaultRowHeight="12.75" x14ac:dyDescent="0.2"/>
  <cols>
    <col min="1" max="1" width="4" style="1" customWidth="1"/>
    <col min="2" max="2" width="7.7109375" style="100" customWidth="1"/>
    <col min="3" max="15" width="7.7109375" style="1" customWidth="1"/>
    <col min="16" max="16" width="6.7109375" style="1" customWidth="1"/>
    <col min="17" max="17" width="8.140625" style="1" customWidth="1"/>
    <col min="18" max="18" width="59.42578125" style="1" customWidth="1"/>
    <col min="19" max="19" width="6.7109375" style="1" customWidth="1"/>
    <col min="20" max="23" width="7.7109375" style="1" customWidth="1"/>
    <col min="24" max="24" width="7.7109375" style="100" customWidth="1"/>
    <col min="25" max="29" width="7.7109375" style="1" customWidth="1"/>
    <col min="30" max="30" width="10.7109375" style="1" customWidth="1"/>
    <col min="31" max="55" width="9.140625" style="2"/>
    <col min="56" max="213" width="9.140625" style="1"/>
    <col min="214" max="214" width="1.42578125" style="1" customWidth="1"/>
    <col min="215" max="215" width="51.5703125" style="1" customWidth="1"/>
    <col min="216" max="216" width="13.85546875" style="1" customWidth="1"/>
    <col min="217" max="219" width="6.28515625" style="1" customWidth="1"/>
    <col min="220" max="220" width="6.7109375" style="1" customWidth="1"/>
    <col min="221" max="221" width="7.5703125" style="1" customWidth="1"/>
    <col min="222" max="222" width="6.7109375" style="1" customWidth="1"/>
    <col min="223" max="223" width="7.42578125" style="1" customWidth="1"/>
    <col min="224" max="224" width="6.7109375" style="1" customWidth="1"/>
    <col min="225" max="225" width="7.42578125" style="1" customWidth="1"/>
    <col min="226" max="226" width="6.7109375" style="1" customWidth="1"/>
    <col min="227" max="227" width="7.85546875" style="1" customWidth="1"/>
    <col min="228" max="228" width="0.140625" style="1" customWidth="1"/>
    <col min="229" max="229" width="9.7109375" style="1" customWidth="1"/>
    <col min="230" max="230" width="0" style="1" hidden="1" customWidth="1"/>
    <col min="231" max="236" width="9.7109375" style="1" customWidth="1"/>
    <col min="237" max="237" width="0" style="1" hidden="1" customWidth="1"/>
    <col min="238" max="238" width="9.7109375" style="1" customWidth="1"/>
    <col min="239" max="239" width="0" style="1" hidden="1" customWidth="1"/>
    <col min="240" max="240" width="9.7109375" style="1" customWidth="1"/>
    <col min="241" max="241" width="0" style="1" hidden="1" customWidth="1"/>
    <col min="242" max="242" width="9.7109375" style="1" customWidth="1"/>
    <col min="243" max="243" width="0" style="1" hidden="1" customWidth="1"/>
    <col min="244" max="247" width="9.7109375" style="1" customWidth="1"/>
    <col min="248" max="261" width="0" style="1" hidden="1" customWidth="1"/>
    <col min="262" max="262" width="8.7109375" style="1" customWidth="1"/>
    <col min="263" max="264" width="0" style="1" hidden="1" customWidth="1"/>
    <col min="265" max="265" width="9.140625" style="1"/>
    <col min="266" max="266" width="0" style="1" hidden="1" customWidth="1"/>
    <col min="267" max="268" width="9.140625" style="1"/>
    <col min="269" max="270" width="0" style="1" hidden="1" customWidth="1"/>
    <col min="271" max="271" width="9.140625" style="1"/>
    <col min="272" max="272" width="0" style="1" hidden="1" customWidth="1"/>
    <col min="273" max="274" width="9.140625" style="1"/>
    <col min="275" max="275" width="0" style="1" hidden="1" customWidth="1"/>
    <col min="276" max="469" width="9.140625" style="1"/>
    <col min="470" max="470" width="1.42578125" style="1" customWidth="1"/>
    <col min="471" max="471" width="51.5703125" style="1" customWidth="1"/>
    <col min="472" max="472" width="13.85546875" style="1" customWidth="1"/>
    <col min="473" max="475" width="6.28515625" style="1" customWidth="1"/>
    <col min="476" max="476" width="6.7109375" style="1" customWidth="1"/>
    <col min="477" max="477" width="7.5703125" style="1" customWidth="1"/>
    <col min="478" max="478" width="6.7109375" style="1" customWidth="1"/>
    <col min="479" max="479" width="7.42578125" style="1" customWidth="1"/>
    <col min="480" max="480" width="6.7109375" style="1" customWidth="1"/>
    <col min="481" max="481" width="7.42578125" style="1" customWidth="1"/>
    <col min="482" max="482" width="6.7109375" style="1" customWidth="1"/>
    <col min="483" max="483" width="7.85546875" style="1" customWidth="1"/>
    <col min="484" max="484" width="0.140625" style="1" customWidth="1"/>
    <col min="485" max="485" width="9.7109375" style="1" customWidth="1"/>
    <col min="486" max="486" width="0" style="1" hidden="1" customWidth="1"/>
    <col min="487" max="492" width="9.7109375" style="1" customWidth="1"/>
    <col min="493" max="493" width="0" style="1" hidden="1" customWidth="1"/>
    <col min="494" max="494" width="9.7109375" style="1" customWidth="1"/>
    <col min="495" max="495" width="0" style="1" hidden="1" customWidth="1"/>
    <col min="496" max="496" width="9.7109375" style="1" customWidth="1"/>
    <col min="497" max="497" width="0" style="1" hidden="1" customWidth="1"/>
    <col min="498" max="498" width="9.7109375" style="1" customWidth="1"/>
    <col min="499" max="499" width="0" style="1" hidden="1" customWidth="1"/>
    <col min="500" max="503" width="9.7109375" style="1" customWidth="1"/>
    <col min="504" max="517" width="0" style="1" hidden="1" customWidth="1"/>
    <col min="518" max="518" width="8.7109375" style="1" customWidth="1"/>
    <col min="519" max="520" width="0" style="1" hidden="1" customWidth="1"/>
    <col min="521" max="521" width="9.140625" style="1"/>
    <col min="522" max="522" width="0" style="1" hidden="1" customWidth="1"/>
    <col min="523" max="524" width="9.140625" style="1"/>
    <col min="525" max="526" width="0" style="1" hidden="1" customWidth="1"/>
    <col min="527" max="527" width="9.140625" style="1"/>
    <col min="528" max="528" width="0" style="1" hidden="1" customWidth="1"/>
    <col min="529" max="530" width="9.140625" style="1"/>
    <col min="531" max="531" width="0" style="1" hidden="1" customWidth="1"/>
    <col min="532" max="725" width="9.140625" style="1"/>
    <col min="726" max="726" width="1.42578125" style="1" customWidth="1"/>
    <col min="727" max="727" width="51.5703125" style="1" customWidth="1"/>
    <col min="728" max="728" width="13.85546875" style="1" customWidth="1"/>
    <col min="729" max="731" width="6.28515625" style="1" customWidth="1"/>
    <col min="732" max="732" width="6.7109375" style="1" customWidth="1"/>
    <col min="733" max="733" width="7.5703125" style="1" customWidth="1"/>
    <col min="734" max="734" width="6.7109375" style="1" customWidth="1"/>
    <col min="735" max="735" width="7.42578125" style="1" customWidth="1"/>
    <col min="736" max="736" width="6.7109375" style="1" customWidth="1"/>
    <col min="737" max="737" width="7.42578125" style="1" customWidth="1"/>
    <col min="738" max="738" width="6.7109375" style="1" customWidth="1"/>
    <col min="739" max="739" width="7.85546875" style="1" customWidth="1"/>
    <col min="740" max="740" width="0.140625" style="1" customWidth="1"/>
    <col min="741" max="741" width="9.7109375" style="1" customWidth="1"/>
    <col min="742" max="742" width="0" style="1" hidden="1" customWidth="1"/>
    <col min="743" max="748" width="9.7109375" style="1" customWidth="1"/>
    <col min="749" max="749" width="0" style="1" hidden="1" customWidth="1"/>
    <col min="750" max="750" width="9.7109375" style="1" customWidth="1"/>
    <col min="751" max="751" width="0" style="1" hidden="1" customWidth="1"/>
    <col min="752" max="752" width="9.7109375" style="1" customWidth="1"/>
    <col min="753" max="753" width="0" style="1" hidden="1" customWidth="1"/>
    <col min="754" max="754" width="9.7109375" style="1" customWidth="1"/>
    <col min="755" max="755" width="0" style="1" hidden="1" customWidth="1"/>
    <col min="756" max="759" width="9.7109375" style="1" customWidth="1"/>
    <col min="760" max="773" width="0" style="1" hidden="1" customWidth="1"/>
    <col min="774" max="774" width="8.7109375" style="1" customWidth="1"/>
    <col min="775" max="776" width="0" style="1" hidden="1" customWidth="1"/>
    <col min="777" max="777" width="9.140625" style="1"/>
    <col min="778" max="778" width="0" style="1" hidden="1" customWidth="1"/>
    <col min="779" max="780" width="9.140625" style="1"/>
    <col min="781" max="782" width="0" style="1" hidden="1" customWidth="1"/>
    <col min="783" max="783" width="9.140625" style="1"/>
    <col min="784" max="784" width="0" style="1" hidden="1" customWidth="1"/>
    <col min="785" max="786" width="9.140625" style="1"/>
    <col min="787" max="787" width="0" style="1" hidden="1" customWidth="1"/>
    <col min="788" max="981" width="9.140625" style="1"/>
    <col min="982" max="982" width="1.42578125" style="1" customWidth="1"/>
    <col min="983" max="983" width="51.5703125" style="1" customWidth="1"/>
    <col min="984" max="984" width="13.85546875" style="1" customWidth="1"/>
    <col min="985" max="987" width="6.28515625" style="1" customWidth="1"/>
    <col min="988" max="988" width="6.7109375" style="1" customWidth="1"/>
    <col min="989" max="989" width="7.5703125" style="1" customWidth="1"/>
    <col min="990" max="990" width="6.7109375" style="1" customWidth="1"/>
    <col min="991" max="991" width="7.42578125" style="1" customWidth="1"/>
    <col min="992" max="992" width="6.7109375" style="1" customWidth="1"/>
    <col min="993" max="993" width="7.42578125" style="1" customWidth="1"/>
    <col min="994" max="994" width="6.7109375" style="1" customWidth="1"/>
    <col min="995" max="995" width="7.85546875" style="1" customWidth="1"/>
    <col min="996" max="996" width="0.140625" style="1" customWidth="1"/>
    <col min="997" max="997" width="9.7109375" style="1" customWidth="1"/>
    <col min="998" max="998" width="0" style="1" hidden="1" customWidth="1"/>
    <col min="999" max="1004" width="9.7109375" style="1" customWidth="1"/>
    <col min="1005" max="1005" width="0" style="1" hidden="1" customWidth="1"/>
    <col min="1006" max="1006" width="9.7109375" style="1" customWidth="1"/>
    <col min="1007" max="1007" width="0" style="1" hidden="1" customWidth="1"/>
    <col min="1008" max="1008" width="9.7109375" style="1" customWidth="1"/>
    <col min="1009" max="1009" width="0" style="1" hidden="1" customWidth="1"/>
    <col min="1010" max="1010" width="9.7109375" style="1" customWidth="1"/>
    <col min="1011" max="1011" width="0" style="1" hidden="1" customWidth="1"/>
    <col min="1012" max="1015" width="9.7109375" style="1" customWidth="1"/>
    <col min="1016" max="1029" width="0" style="1" hidden="1" customWidth="1"/>
    <col min="1030" max="1030" width="8.7109375" style="1" customWidth="1"/>
    <col min="1031" max="1032" width="0" style="1" hidden="1" customWidth="1"/>
    <col min="1033" max="1033" width="9.140625" style="1"/>
    <col min="1034" max="1034" width="0" style="1" hidden="1" customWidth="1"/>
    <col min="1035" max="1036" width="9.140625" style="1"/>
    <col min="1037" max="1038" width="0" style="1" hidden="1" customWidth="1"/>
    <col min="1039" max="1039" width="9.140625" style="1"/>
    <col min="1040" max="1040" width="0" style="1" hidden="1" customWidth="1"/>
    <col min="1041" max="1042" width="9.140625" style="1"/>
    <col min="1043" max="1043" width="0" style="1" hidden="1" customWidth="1"/>
    <col min="1044" max="1237" width="9.140625" style="1"/>
    <col min="1238" max="1238" width="1.42578125" style="1" customWidth="1"/>
    <col min="1239" max="1239" width="51.5703125" style="1" customWidth="1"/>
    <col min="1240" max="1240" width="13.85546875" style="1" customWidth="1"/>
    <col min="1241" max="1243" width="6.28515625" style="1" customWidth="1"/>
    <col min="1244" max="1244" width="6.7109375" style="1" customWidth="1"/>
    <col min="1245" max="1245" width="7.5703125" style="1" customWidth="1"/>
    <col min="1246" max="1246" width="6.7109375" style="1" customWidth="1"/>
    <col min="1247" max="1247" width="7.42578125" style="1" customWidth="1"/>
    <col min="1248" max="1248" width="6.7109375" style="1" customWidth="1"/>
    <col min="1249" max="1249" width="7.42578125" style="1" customWidth="1"/>
    <col min="1250" max="1250" width="6.7109375" style="1" customWidth="1"/>
    <col min="1251" max="1251" width="7.85546875" style="1" customWidth="1"/>
    <col min="1252" max="1252" width="0.140625" style="1" customWidth="1"/>
    <col min="1253" max="1253" width="9.7109375" style="1" customWidth="1"/>
    <col min="1254" max="1254" width="0" style="1" hidden="1" customWidth="1"/>
    <col min="1255" max="1260" width="9.7109375" style="1" customWidth="1"/>
    <col min="1261" max="1261" width="0" style="1" hidden="1" customWidth="1"/>
    <col min="1262" max="1262" width="9.7109375" style="1" customWidth="1"/>
    <col min="1263" max="1263" width="0" style="1" hidden="1" customWidth="1"/>
    <col min="1264" max="1264" width="9.7109375" style="1" customWidth="1"/>
    <col min="1265" max="1265" width="0" style="1" hidden="1" customWidth="1"/>
    <col min="1266" max="1266" width="9.7109375" style="1" customWidth="1"/>
    <col min="1267" max="1267" width="0" style="1" hidden="1" customWidth="1"/>
    <col min="1268" max="1271" width="9.7109375" style="1" customWidth="1"/>
    <col min="1272" max="1285" width="0" style="1" hidden="1" customWidth="1"/>
    <col min="1286" max="1286" width="8.7109375" style="1" customWidth="1"/>
    <col min="1287" max="1288" width="0" style="1" hidden="1" customWidth="1"/>
    <col min="1289" max="1289" width="9.140625" style="1"/>
    <col min="1290" max="1290" width="0" style="1" hidden="1" customWidth="1"/>
    <col min="1291" max="1292" width="9.140625" style="1"/>
    <col min="1293" max="1294" width="0" style="1" hidden="1" customWidth="1"/>
    <col min="1295" max="1295" width="9.140625" style="1"/>
    <col min="1296" max="1296" width="0" style="1" hidden="1" customWidth="1"/>
    <col min="1297" max="1298" width="9.140625" style="1"/>
    <col min="1299" max="1299" width="0" style="1" hidden="1" customWidth="1"/>
    <col min="1300" max="1493" width="9.140625" style="1"/>
    <col min="1494" max="1494" width="1.42578125" style="1" customWidth="1"/>
    <col min="1495" max="1495" width="51.5703125" style="1" customWidth="1"/>
    <col min="1496" max="1496" width="13.85546875" style="1" customWidth="1"/>
    <col min="1497" max="1499" width="6.28515625" style="1" customWidth="1"/>
    <col min="1500" max="1500" width="6.7109375" style="1" customWidth="1"/>
    <col min="1501" max="1501" width="7.5703125" style="1" customWidth="1"/>
    <col min="1502" max="1502" width="6.7109375" style="1" customWidth="1"/>
    <col min="1503" max="1503" width="7.42578125" style="1" customWidth="1"/>
    <col min="1504" max="1504" width="6.7109375" style="1" customWidth="1"/>
    <col min="1505" max="1505" width="7.42578125" style="1" customWidth="1"/>
    <col min="1506" max="1506" width="6.7109375" style="1" customWidth="1"/>
    <col min="1507" max="1507" width="7.85546875" style="1" customWidth="1"/>
    <col min="1508" max="1508" width="0.140625" style="1" customWidth="1"/>
    <col min="1509" max="1509" width="9.7109375" style="1" customWidth="1"/>
    <col min="1510" max="1510" width="0" style="1" hidden="1" customWidth="1"/>
    <col min="1511" max="1516" width="9.7109375" style="1" customWidth="1"/>
    <col min="1517" max="1517" width="0" style="1" hidden="1" customWidth="1"/>
    <col min="1518" max="1518" width="9.7109375" style="1" customWidth="1"/>
    <col min="1519" max="1519" width="0" style="1" hidden="1" customWidth="1"/>
    <col min="1520" max="1520" width="9.7109375" style="1" customWidth="1"/>
    <col min="1521" max="1521" width="0" style="1" hidden="1" customWidth="1"/>
    <col min="1522" max="1522" width="9.7109375" style="1" customWidth="1"/>
    <col min="1523" max="1523" width="0" style="1" hidden="1" customWidth="1"/>
    <col min="1524" max="1527" width="9.7109375" style="1" customWidth="1"/>
    <col min="1528" max="1541" width="0" style="1" hidden="1" customWidth="1"/>
    <col min="1542" max="1542" width="8.7109375" style="1" customWidth="1"/>
    <col min="1543" max="1544" width="0" style="1" hidden="1" customWidth="1"/>
    <col min="1545" max="1545" width="9.140625" style="1"/>
    <col min="1546" max="1546" width="0" style="1" hidden="1" customWidth="1"/>
    <col min="1547" max="1548" width="9.140625" style="1"/>
    <col min="1549" max="1550" width="0" style="1" hidden="1" customWidth="1"/>
    <col min="1551" max="1551" width="9.140625" style="1"/>
    <col min="1552" max="1552" width="0" style="1" hidden="1" customWidth="1"/>
    <col min="1553" max="1554" width="9.140625" style="1"/>
    <col min="1555" max="1555" width="0" style="1" hidden="1" customWidth="1"/>
    <col min="1556" max="1749" width="9.140625" style="1"/>
    <col min="1750" max="1750" width="1.42578125" style="1" customWidth="1"/>
    <col min="1751" max="1751" width="51.5703125" style="1" customWidth="1"/>
    <col min="1752" max="1752" width="13.85546875" style="1" customWidth="1"/>
    <col min="1753" max="1755" width="6.28515625" style="1" customWidth="1"/>
    <col min="1756" max="1756" width="6.7109375" style="1" customWidth="1"/>
    <col min="1757" max="1757" width="7.5703125" style="1" customWidth="1"/>
    <col min="1758" max="1758" width="6.7109375" style="1" customWidth="1"/>
    <col min="1759" max="1759" width="7.42578125" style="1" customWidth="1"/>
    <col min="1760" max="1760" width="6.7109375" style="1" customWidth="1"/>
    <col min="1761" max="1761" width="7.42578125" style="1" customWidth="1"/>
    <col min="1762" max="1762" width="6.7109375" style="1" customWidth="1"/>
    <col min="1763" max="1763" width="7.85546875" style="1" customWidth="1"/>
    <col min="1764" max="1764" width="0.140625" style="1" customWidth="1"/>
    <col min="1765" max="1765" width="9.7109375" style="1" customWidth="1"/>
    <col min="1766" max="1766" width="0" style="1" hidden="1" customWidth="1"/>
    <col min="1767" max="1772" width="9.7109375" style="1" customWidth="1"/>
    <col min="1773" max="1773" width="0" style="1" hidden="1" customWidth="1"/>
    <col min="1774" max="1774" width="9.7109375" style="1" customWidth="1"/>
    <col min="1775" max="1775" width="0" style="1" hidden="1" customWidth="1"/>
    <col min="1776" max="1776" width="9.7109375" style="1" customWidth="1"/>
    <col min="1777" max="1777" width="0" style="1" hidden="1" customWidth="1"/>
    <col min="1778" max="1778" width="9.7109375" style="1" customWidth="1"/>
    <col min="1779" max="1779" width="0" style="1" hidden="1" customWidth="1"/>
    <col min="1780" max="1783" width="9.7109375" style="1" customWidth="1"/>
    <col min="1784" max="1797" width="0" style="1" hidden="1" customWidth="1"/>
    <col min="1798" max="1798" width="8.7109375" style="1" customWidth="1"/>
    <col min="1799" max="1800" width="0" style="1" hidden="1" customWidth="1"/>
    <col min="1801" max="1801" width="9.140625" style="1"/>
    <col min="1802" max="1802" width="0" style="1" hidden="1" customWidth="1"/>
    <col min="1803" max="1804" width="9.140625" style="1"/>
    <col min="1805" max="1806" width="0" style="1" hidden="1" customWidth="1"/>
    <col min="1807" max="1807" width="9.140625" style="1"/>
    <col min="1808" max="1808" width="0" style="1" hidden="1" customWidth="1"/>
    <col min="1809" max="1810" width="9.140625" style="1"/>
    <col min="1811" max="1811" width="0" style="1" hidden="1" customWidth="1"/>
    <col min="1812" max="2005" width="9.140625" style="1"/>
    <col min="2006" max="2006" width="1.42578125" style="1" customWidth="1"/>
    <col min="2007" max="2007" width="51.5703125" style="1" customWidth="1"/>
    <col min="2008" max="2008" width="13.85546875" style="1" customWidth="1"/>
    <col min="2009" max="2011" width="6.28515625" style="1" customWidth="1"/>
    <col min="2012" max="2012" width="6.7109375" style="1" customWidth="1"/>
    <col min="2013" max="2013" width="7.5703125" style="1" customWidth="1"/>
    <col min="2014" max="2014" width="6.7109375" style="1" customWidth="1"/>
    <col min="2015" max="2015" width="7.42578125" style="1" customWidth="1"/>
    <col min="2016" max="2016" width="6.7109375" style="1" customWidth="1"/>
    <col min="2017" max="2017" width="7.42578125" style="1" customWidth="1"/>
    <col min="2018" max="2018" width="6.7109375" style="1" customWidth="1"/>
    <col min="2019" max="2019" width="7.85546875" style="1" customWidth="1"/>
    <col min="2020" max="2020" width="0.140625" style="1" customWidth="1"/>
    <col min="2021" max="2021" width="9.7109375" style="1" customWidth="1"/>
    <col min="2022" max="2022" width="0" style="1" hidden="1" customWidth="1"/>
    <col min="2023" max="2028" width="9.7109375" style="1" customWidth="1"/>
    <col min="2029" max="2029" width="0" style="1" hidden="1" customWidth="1"/>
    <col min="2030" max="2030" width="9.7109375" style="1" customWidth="1"/>
    <col min="2031" max="2031" width="0" style="1" hidden="1" customWidth="1"/>
    <col min="2032" max="2032" width="9.7109375" style="1" customWidth="1"/>
    <col min="2033" max="2033" width="0" style="1" hidden="1" customWidth="1"/>
    <col min="2034" max="2034" width="9.7109375" style="1" customWidth="1"/>
    <col min="2035" max="2035" width="0" style="1" hidden="1" customWidth="1"/>
    <col min="2036" max="2039" width="9.7109375" style="1" customWidth="1"/>
    <col min="2040" max="2053" width="0" style="1" hidden="1" customWidth="1"/>
    <col min="2054" max="2054" width="8.7109375" style="1" customWidth="1"/>
    <col min="2055" max="2056" width="0" style="1" hidden="1" customWidth="1"/>
    <col min="2057" max="2057" width="9.140625" style="1"/>
    <col min="2058" max="2058" width="0" style="1" hidden="1" customWidth="1"/>
    <col min="2059" max="2060" width="9.140625" style="1"/>
    <col min="2061" max="2062" width="0" style="1" hidden="1" customWidth="1"/>
    <col min="2063" max="2063" width="9.140625" style="1"/>
    <col min="2064" max="2064" width="0" style="1" hidden="1" customWidth="1"/>
    <col min="2065" max="2066" width="9.140625" style="1"/>
    <col min="2067" max="2067" width="0" style="1" hidden="1" customWidth="1"/>
    <col min="2068" max="2261" width="9.140625" style="1"/>
    <col min="2262" max="2262" width="1.42578125" style="1" customWidth="1"/>
    <col min="2263" max="2263" width="51.5703125" style="1" customWidth="1"/>
    <col min="2264" max="2264" width="13.85546875" style="1" customWidth="1"/>
    <col min="2265" max="2267" width="6.28515625" style="1" customWidth="1"/>
    <col min="2268" max="2268" width="6.7109375" style="1" customWidth="1"/>
    <col min="2269" max="2269" width="7.5703125" style="1" customWidth="1"/>
    <col min="2270" max="2270" width="6.7109375" style="1" customWidth="1"/>
    <col min="2271" max="2271" width="7.42578125" style="1" customWidth="1"/>
    <col min="2272" max="2272" width="6.7109375" style="1" customWidth="1"/>
    <col min="2273" max="2273" width="7.42578125" style="1" customWidth="1"/>
    <col min="2274" max="2274" width="6.7109375" style="1" customWidth="1"/>
    <col min="2275" max="2275" width="7.85546875" style="1" customWidth="1"/>
    <col min="2276" max="2276" width="0.140625" style="1" customWidth="1"/>
    <col min="2277" max="2277" width="9.7109375" style="1" customWidth="1"/>
    <col min="2278" max="2278" width="0" style="1" hidden="1" customWidth="1"/>
    <col min="2279" max="2284" width="9.7109375" style="1" customWidth="1"/>
    <col min="2285" max="2285" width="0" style="1" hidden="1" customWidth="1"/>
    <col min="2286" max="2286" width="9.7109375" style="1" customWidth="1"/>
    <col min="2287" max="2287" width="0" style="1" hidden="1" customWidth="1"/>
    <col min="2288" max="2288" width="9.7109375" style="1" customWidth="1"/>
    <col min="2289" max="2289" width="0" style="1" hidden="1" customWidth="1"/>
    <col min="2290" max="2290" width="9.7109375" style="1" customWidth="1"/>
    <col min="2291" max="2291" width="0" style="1" hidden="1" customWidth="1"/>
    <col min="2292" max="2295" width="9.7109375" style="1" customWidth="1"/>
    <col min="2296" max="2309" width="0" style="1" hidden="1" customWidth="1"/>
    <col min="2310" max="2310" width="8.7109375" style="1" customWidth="1"/>
    <col min="2311" max="2312" width="0" style="1" hidden="1" customWidth="1"/>
    <col min="2313" max="2313" width="9.140625" style="1"/>
    <col min="2314" max="2314" width="0" style="1" hidden="1" customWidth="1"/>
    <col min="2315" max="2316" width="9.140625" style="1"/>
    <col min="2317" max="2318" width="0" style="1" hidden="1" customWidth="1"/>
    <col min="2319" max="2319" width="9.140625" style="1"/>
    <col min="2320" max="2320" width="0" style="1" hidden="1" customWidth="1"/>
    <col min="2321" max="2322" width="9.140625" style="1"/>
    <col min="2323" max="2323" width="0" style="1" hidden="1" customWidth="1"/>
    <col min="2324" max="2517" width="9.140625" style="1"/>
    <col min="2518" max="2518" width="1.42578125" style="1" customWidth="1"/>
    <col min="2519" max="2519" width="51.5703125" style="1" customWidth="1"/>
    <col min="2520" max="2520" width="13.85546875" style="1" customWidth="1"/>
    <col min="2521" max="2523" width="6.28515625" style="1" customWidth="1"/>
    <col min="2524" max="2524" width="6.7109375" style="1" customWidth="1"/>
    <col min="2525" max="2525" width="7.5703125" style="1" customWidth="1"/>
    <col min="2526" max="2526" width="6.7109375" style="1" customWidth="1"/>
    <col min="2527" max="2527" width="7.42578125" style="1" customWidth="1"/>
    <col min="2528" max="2528" width="6.7109375" style="1" customWidth="1"/>
    <col min="2529" max="2529" width="7.42578125" style="1" customWidth="1"/>
    <col min="2530" max="2530" width="6.7109375" style="1" customWidth="1"/>
    <col min="2531" max="2531" width="7.85546875" style="1" customWidth="1"/>
    <col min="2532" max="2532" width="0.140625" style="1" customWidth="1"/>
    <col min="2533" max="2533" width="9.7109375" style="1" customWidth="1"/>
    <col min="2534" max="2534" width="0" style="1" hidden="1" customWidth="1"/>
    <col min="2535" max="2540" width="9.7109375" style="1" customWidth="1"/>
    <col min="2541" max="2541" width="0" style="1" hidden="1" customWidth="1"/>
    <col min="2542" max="2542" width="9.7109375" style="1" customWidth="1"/>
    <col min="2543" max="2543" width="0" style="1" hidden="1" customWidth="1"/>
    <col min="2544" max="2544" width="9.7109375" style="1" customWidth="1"/>
    <col min="2545" max="2545" width="0" style="1" hidden="1" customWidth="1"/>
    <col min="2546" max="2546" width="9.7109375" style="1" customWidth="1"/>
    <col min="2547" max="2547" width="0" style="1" hidden="1" customWidth="1"/>
    <col min="2548" max="2551" width="9.7109375" style="1" customWidth="1"/>
    <col min="2552" max="2565" width="0" style="1" hidden="1" customWidth="1"/>
    <col min="2566" max="2566" width="8.7109375" style="1" customWidth="1"/>
    <col min="2567" max="2568" width="0" style="1" hidden="1" customWidth="1"/>
    <col min="2569" max="2569" width="9.140625" style="1"/>
    <col min="2570" max="2570" width="0" style="1" hidden="1" customWidth="1"/>
    <col min="2571" max="2572" width="9.140625" style="1"/>
    <col min="2573" max="2574" width="0" style="1" hidden="1" customWidth="1"/>
    <col min="2575" max="2575" width="9.140625" style="1"/>
    <col min="2576" max="2576" width="0" style="1" hidden="1" customWidth="1"/>
    <col min="2577" max="2578" width="9.140625" style="1"/>
    <col min="2579" max="2579" width="0" style="1" hidden="1" customWidth="1"/>
    <col min="2580" max="2773" width="9.140625" style="1"/>
    <col min="2774" max="2774" width="1.42578125" style="1" customWidth="1"/>
    <col min="2775" max="2775" width="51.5703125" style="1" customWidth="1"/>
    <col min="2776" max="2776" width="13.85546875" style="1" customWidth="1"/>
    <col min="2777" max="2779" width="6.28515625" style="1" customWidth="1"/>
    <col min="2780" max="2780" width="6.7109375" style="1" customWidth="1"/>
    <col min="2781" max="2781" width="7.5703125" style="1" customWidth="1"/>
    <col min="2782" max="2782" width="6.7109375" style="1" customWidth="1"/>
    <col min="2783" max="2783" width="7.42578125" style="1" customWidth="1"/>
    <col min="2784" max="2784" width="6.7109375" style="1" customWidth="1"/>
    <col min="2785" max="2785" width="7.42578125" style="1" customWidth="1"/>
    <col min="2786" max="2786" width="6.7109375" style="1" customWidth="1"/>
    <col min="2787" max="2787" width="7.85546875" style="1" customWidth="1"/>
    <col min="2788" max="2788" width="0.140625" style="1" customWidth="1"/>
    <col min="2789" max="2789" width="9.7109375" style="1" customWidth="1"/>
    <col min="2790" max="2790" width="0" style="1" hidden="1" customWidth="1"/>
    <col min="2791" max="2796" width="9.7109375" style="1" customWidth="1"/>
    <col min="2797" max="2797" width="0" style="1" hidden="1" customWidth="1"/>
    <col min="2798" max="2798" width="9.7109375" style="1" customWidth="1"/>
    <col min="2799" max="2799" width="0" style="1" hidden="1" customWidth="1"/>
    <col min="2800" max="2800" width="9.7109375" style="1" customWidth="1"/>
    <col min="2801" max="2801" width="0" style="1" hidden="1" customWidth="1"/>
    <col min="2802" max="2802" width="9.7109375" style="1" customWidth="1"/>
    <col min="2803" max="2803" width="0" style="1" hidden="1" customWidth="1"/>
    <col min="2804" max="2807" width="9.7109375" style="1" customWidth="1"/>
    <col min="2808" max="2821" width="0" style="1" hidden="1" customWidth="1"/>
    <col min="2822" max="2822" width="8.7109375" style="1" customWidth="1"/>
    <col min="2823" max="2824" width="0" style="1" hidden="1" customWidth="1"/>
    <col min="2825" max="2825" width="9.140625" style="1"/>
    <col min="2826" max="2826" width="0" style="1" hidden="1" customWidth="1"/>
    <col min="2827" max="2828" width="9.140625" style="1"/>
    <col min="2829" max="2830" width="0" style="1" hidden="1" customWidth="1"/>
    <col min="2831" max="2831" width="9.140625" style="1"/>
    <col min="2832" max="2832" width="0" style="1" hidden="1" customWidth="1"/>
    <col min="2833" max="2834" width="9.140625" style="1"/>
    <col min="2835" max="2835" width="0" style="1" hidden="1" customWidth="1"/>
    <col min="2836" max="3029" width="9.140625" style="1"/>
    <col min="3030" max="3030" width="1.42578125" style="1" customWidth="1"/>
    <col min="3031" max="3031" width="51.5703125" style="1" customWidth="1"/>
    <col min="3032" max="3032" width="13.85546875" style="1" customWidth="1"/>
    <col min="3033" max="3035" width="6.28515625" style="1" customWidth="1"/>
    <col min="3036" max="3036" width="6.7109375" style="1" customWidth="1"/>
    <col min="3037" max="3037" width="7.5703125" style="1" customWidth="1"/>
    <col min="3038" max="3038" width="6.7109375" style="1" customWidth="1"/>
    <col min="3039" max="3039" width="7.42578125" style="1" customWidth="1"/>
    <col min="3040" max="3040" width="6.7109375" style="1" customWidth="1"/>
    <col min="3041" max="3041" width="7.42578125" style="1" customWidth="1"/>
    <col min="3042" max="3042" width="6.7109375" style="1" customWidth="1"/>
    <col min="3043" max="3043" width="7.85546875" style="1" customWidth="1"/>
    <col min="3044" max="3044" width="0.140625" style="1" customWidth="1"/>
    <col min="3045" max="3045" width="9.7109375" style="1" customWidth="1"/>
    <col min="3046" max="3046" width="0" style="1" hidden="1" customWidth="1"/>
    <col min="3047" max="3052" width="9.7109375" style="1" customWidth="1"/>
    <col min="3053" max="3053" width="0" style="1" hidden="1" customWidth="1"/>
    <col min="3054" max="3054" width="9.7109375" style="1" customWidth="1"/>
    <col min="3055" max="3055" width="0" style="1" hidden="1" customWidth="1"/>
    <col min="3056" max="3056" width="9.7109375" style="1" customWidth="1"/>
    <col min="3057" max="3057" width="0" style="1" hidden="1" customWidth="1"/>
    <col min="3058" max="3058" width="9.7109375" style="1" customWidth="1"/>
    <col min="3059" max="3059" width="0" style="1" hidden="1" customWidth="1"/>
    <col min="3060" max="3063" width="9.7109375" style="1" customWidth="1"/>
    <col min="3064" max="3077" width="0" style="1" hidden="1" customWidth="1"/>
    <col min="3078" max="3078" width="8.7109375" style="1" customWidth="1"/>
    <col min="3079" max="3080" width="0" style="1" hidden="1" customWidth="1"/>
    <col min="3081" max="3081" width="9.140625" style="1"/>
    <col min="3082" max="3082" width="0" style="1" hidden="1" customWidth="1"/>
    <col min="3083" max="3084" width="9.140625" style="1"/>
    <col min="3085" max="3086" width="0" style="1" hidden="1" customWidth="1"/>
    <col min="3087" max="3087" width="9.140625" style="1"/>
    <col min="3088" max="3088" width="0" style="1" hidden="1" customWidth="1"/>
    <col min="3089" max="3090" width="9.140625" style="1"/>
    <col min="3091" max="3091" width="0" style="1" hidden="1" customWidth="1"/>
    <col min="3092" max="3285" width="9.140625" style="1"/>
    <col min="3286" max="3286" width="1.42578125" style="1" customWidth="1"/>
    <col min="3287" max="3287" width="51.5703125" style="1" customWidth="1"/>
    <col min="3288" max="3288" width="13.85546875" style="1" customWidth="1"/>
    <col min="3289" max="3291" width="6.28515625" style="1" customWidth="1"/>
    <col min="3292" max="3292" width="6.7109375" style="1" customWidth="1"/>
    <col min="3293" max="3293" width="7.5703125" style="1" customWidth="1"/>
    <col min="3294" max="3294" width="6.7109375" style="1" customWidth="1"/>
    <col min="3295" max="3295" width="7.42578125" style="1" customWidth="1"/>
    <col min="3296" max="3296" width="6.7109375" style="1" customWidth="1"/>
    <col min="3297" max="3297" width="7.42578125" style="1" customWidth="1"/>
    <col min="3298" max="3298" width="6.7109375" style="1" customWidth="1"/>
    <col min="3299" max="3299" width="7.85546875" style="1" customWidth="1"/>
    <col min="3300" max="3300" width="0.140625" style="1" customWidth="1"/>
    <col min="3301" max="3301" width="9.7109375" style="1" customWidth="1"/>
    <col min="3302" max="3302" width="0" style="1" hidden="1" customWidth="1"/>
    <col min="3303" max="3308" width="9.7109375" style="1" customWidth="1"/>
    <col min="3309" max="3309" width="0" style="1" hidden="1" customWidth="1"/>
    <col min="3310" max="3310" width="9.7109375" style="1" customWidth="1"/>
    <col min="3311" max="3311" width="0" style="1" hidden="1" customWidth="1"/>
    <col min="3312" max="3312" width="9.7109375" style="1" customWidth="1"/>
    <col min="3313" max="3313" width="0" style="1" hidden="1" customWidth="1"/>
    <col min="3314" max="3314" width="9.7109375" style="1" customWidth="1"/>
    <col min="3315" max="3315" width="0" style="1" hidden="1" customWidth="1"/>
    <col min="3316" max="3319" width="9.7109375" style="1" customWidth="1"/>
    <col min="3320" max="3333" width="0" style="1" hidden="1" customWidth="1"/>
    <col min="3334" max="3334" width="8.7109375" style="1" customWidth="1"/>
    <col min="3335" max="3336" width="0" style="1" hidden="1" customWidth="1"/>
    <col min="3337" max="3337" width="9.140625" style="1"/>
    <col min="3338" max="3338" width="0" style="1" hidden="1" customWidth="1"/>
    <col min="3339" max="3340" width="9.140625" style="1"/>
    <col min="3341" max="3342" width="0" style="1" hidden="1" customWidth="1"/>
    <col min="3343" max="3343" width="9.140625" style="1"/>
    <col min="3344" max="3344" width="0" style="1" hidden="1" customWidth="1"/>
    <col min="3345" max="3346" width="9.140625" style="1"/>
    <col min="3347" max="3347" width="0" style="1" hidden="1" customWidth="1"/>
    <col min="3348" max="3541" width="9.140625" style="1"/>
    <col min="3542" max="3542" width="1.42578125" style="1" customWidth="1"/>
    <col min="3543" max="3543" width="51.5703125" style="1" customWidth="1"/>
    <col min="3544" max="3544" width="13.85546875" style="1" customWidth="1"/>
    <col min="3545" max="3547" width="6.28515625" style="1" customWidth="1"/>
    <col min="3548" max="3548" width="6.7109375" style="1" customWidth="1"/>
    <col min="3549" max="3549" width="7.5703125" style="1" customWidth="1"/>
    <col min="3550" max="3550" width="6.7109375" style="1" customWidth="1"/>
    <col min="3551" max="3551" width="7.42578125" style="1" customWidth="1"/>
    <col min="3552" max="3552" width="6.7109375" style="1" customWidth="1"/>
    <col min="3553" max="3553" width="7.42578125" style="1" customWidth="1"/>
    <col min="3554" max="3554" width="6.7109375" style="1" customWidth="1"/>
    <col min="3555" max="3555" width="7.85546875" style="1" customWidth="1"/>
    <col min="3556" max="3556" width="0.140625" style="1" customWidth="1"/>
    <col min="3557" max="3557" width="9.7109375" style="1" customWidth="1"/>
    <col min="3558" max="3558" width="0" style="1" hidden="1" customWidth="1"/>
    <col min="3559" max="3564" width="9.7109375" style="1" customWidth="1"/>
    <col min="3565" max="3565" width="0" style="1" hidden="1" customWidth="1"/>
    <col min="3566" max="3566" width="9.7109375" style="1" customWidth="1"/>
    <col min="3567" max="3567" width="0" style="1" hidden="1" customWidth="1"/>
    <col min="3568" max="3568" width="9.7109375" style="1" customWidth="1"/>
    <col min="3569" max="3569" width="0" style="1" hidden="1" customWidth="1"/>
    <col min="3570" max="3570" width="9.7109375" style="1" customWidth="1"/>
    <col min="3571" max="3571" width="0" style="1" hidden="1" customWidth="1"/>
    <col min="3572" max="3575" width="9.7109375" style="1" customWidth="1"/>
    <col min="3576" max="3589" width="0" style="1" hidden="1" customWidth="1"/>
    <col min="3590" max="3590" width="8.7109375" style="1" customWidth="1"/>
    <col min="3591" max="3592" width="0" style="1" hidden="1" customWidth="1"/>
    <col min="3593" max="3593" width="9.140625" style="1"/>
    <col min="3594" max="3594" width="0" style="1" hidden="1" customWidth="1"/>
    <col min="3595" max="3596" width="9.140625" style="1"/>
    <col min="3597" max="3598" width="0" style="1" hidden="1" customWidth="1"/>
    <col min="3599" max="3599" width="9.140625" style="1"/>
    <col min="3600" max="3600" width="0" style="1" hidden="1" customWidth="1"/>
    <col min="3601" max="3602" width="9.140625" style="1"/>
    <col min="3603" max="3603" width="0" style="1" hidden="1" customWidth="1"/>
    <col min="3604" max="3797" width="9.140625" style="1"/>
    <col min="3798" max="3798" width="1.42578125" style="1" customWidth="1"/>
    <col min="3799" max="3799" width="51.5703125" style="1" customWidth="1"/>
    <col min="3800" max="3800" width="13.85546875" style="1" customWidth="1"/>
    <col min="3801" max="3803" width="6.28515625" style="1" customWidth="1"/>
    <col min="3804" max="3804" width="6.7109375" style="1" customWidth="1"/>
    <col min="3805" max="3805" width="7.5703125" style="1" customWidth="1"/>
    <col min="3806" max="3806" width="6.7109375" style="1" customWidth="1"/>
    <col min="3807" max="3807" width="7.42578125" style="1" customWidth="1"/>
    <col min="3808" max="3808" width="6.7109375" style="1" customWidth="1"/>
    <col min="3809" max="3809" width="7.42578125" style="1" customWidth="1"/>
    <col min="3810" max="3810" width="6.7109375" style="1" customWidth="1"/>
    <col min="3811" max="3811" width="7.85546875" style="1" customWidth="1"/>
    <col min="3812" max="3812" width="0.140625" style="1" customWidth="1"/>
    <col min="3813" max="3813" width="9.7109375" style="1" customWidth="1"/>
    <col min="3814" max="3814" width="0" style="1" hidden="1" customWidth="1"/>
    <col min="3815" max="3820" width="9.7109375" style="1" customWidth="1"/>
    <col min="3821" max="3821" width="0" style="1" hidden="1" customWidth="1"/>
    <col min="3822" max="3822" width="9.7109375" style="1" customWidth="1"/>
    <col min="3823" max="3823" width="0" style="1" hidden="1" customWidth="1"/>
    <col min="3824" max="3824" width="9.7109375" style="1" customWidth="1"/>
    <col min="3825" max="3825" width="0" style="1" hidden="1" customWidth="1"/>
    <col min="3826" max="3826" width="9.7109375" style="1" customWidth="1"/>
    <col min="3827" max="3827" width="0" style="1" hidden="1" customWidth="1"/>
    <col min="3828" max="3831" width="9.7109375" style="1" customWidth="1"/>
    <col min="3832" max="3845" width="0" style="1" hidden="1" customWidth="1"/>
    <col min="3846" max="3846" width="8.7109375" style="1" customWidth="1"/>
    <col min="3847" max="3848" width="0" style="1" hidden="1" customWidth="1"/>
    <col min="3849" max="3849" width="9.140625" style="1"/>
    <col min="3850" max="3850" width="0" style="1" hidden="1" customWidth="1"/>
    <col min="3851" max="3852" width="9.140625" style="1"/>
    <col min="3853" max="3854" width="0" style="1" hidden="1" customWidth="1"/>
    <col min="3855" max="3855" width="9.140625" style="1"/>
    <col min="3856" max="3856" width="0" style="1" hidden="1" customWidth="1"/>
    <col min="3857" max="3858" width="9.140625" style="1"/>
    <col min="3859" max="3859" width="0" style="1" hidden="1" customWidth="1"/>
    <col min="3860" max="4053" width="9.140625" style="1"/>
    <col min="4054" max="4054" width="1.42578125" style="1" customWidth="1"/>
    <col min="4055" max="4055" width="51.5703125" style="1" customWidth="1"/>
    <col min="4056" max="4056" width="13.85546875" style="1" customWidth="1"/>
    <col min="4057" max="4059" width="6.28515625" style="1" customWidth="1"/>
    <col min="4060" max="4060" width="6.7109375" style="1" customWidth="1"/>
    <col min="4061" max="4061" width="7.5703125" style="1" customWidth="1"/>
    <col min="4062" max="4062" width="6.7109375" style="1" customWidth="1"/>
    <col min="4063" max="4063" width="7.42578125" style="1" customWidth="1"/>
    <col min="4064" max="4064" width="6.7109375" style="1" customWidth="1"/>
    <col min="4065" max="4065" width="7.42578125" style="1" customWidth="1"/>
    <col min="4066" max="4066" width="6.7109375" style="1" customWidth="1"/>
    <col min="4067" max="4067" width="7.85546875" style="1" customWidth="1"/>
    <col min="4068" max="4068" width="0.140625" style="1" customWidth="1"/>
    <col min="4069" max="4069" width="9.7109375" style="1" customWidth="1"/>
    <col min="4070" max="4070" width="0" style="1" hidden="1" customWidth="1"/>
    <col min="4071" max="4076" width="9.7109375" style="1" customWidth="1"/>
    <col min="4077" max="4077" width="0" style="1" hidden="1" customWidth="1"/>
    <col min="4078" max="4078" width="9.7109375" style="1" customWidth="1"/>
    <col min="4079" max="4079" width="0" style="1" hidden="1" customWidth="1"/>
    <col min="4080" max="4080" width="9.7109375" style="1" customWidth="1"/>
    <col min="4081" max="4081" width="0" style="1" hidden="1" customWidth="1"/>
    <col min="4082" max="4082" width="9.7109375" style="1" customWidth="1"/>
    <col min="4083" max="4083" width="0" style="1" hidden="1" customWidth="1"/>
    <col min="4084" max="4087" width="9.7109375" style="1" customWidth="1"/>
    <col min="4088" max="4101" width="0" style="1" hidden="1" customWidth="1"/>
    <col min="4102" max="4102" width="8.7109375" style="1" customWidth="1"/>
    <col min="4103" max="4104" width="0" style="1" hidden="1" customWidth="1"/>
    <col min="4105" max="4105" width="9.140625" style="1"/>
    <col min="4106" max="4106" width="0" style="1" hidden="1" customWidth="1"/>
    <col min="4107" max="4108" width="9.140625" style="1"/>
    <col min="4109" max="4110" width="0" style="1" hidden="1" customWidth="1"/>
    <col min="4111" max="4111" width="9.140625" style="1"/>
    <col min="4112" max="4112" width="0" style="1" hidden="1" customWidth="1"/>
    <col min="4113" max="4114" width="9.140625" style="1"/>
    <col min="4115" max="4115" width="0" style="1" hidden="1" customWidth="1"/>
    <col min="4116" max="4309" width="9.140625" style="1"/>
    <col min="4310" max="4310" width="1.42578125" style="1" customWidth="1"/>
    <col min="4311" max="4311" width="51.5703125" style="1" customWidth="1"/>
    <col min="4312" max="4312" width="13.85546875" style="1" customWidth="1"/>
    <col min="4313" max="4315" width="6.28515625" style="1" customWidth="1"/>
    <col min="4316" max="4316" width="6.7109375" style="1" customWidth="1"/>
    <col min="4317" max="4317" width="7.5703125" style="1" customWidth="1"/>
    <col min="4318" max="4318" width="6.7109375" style="1" customWidth="1"/>
    <col min="4319" max="4319" width="7.42578125" style="1" customWidth="1"/>
    <col min="4320" max="4320" width="6.7109375" style="1" customWidth="1"/>
    <col min="4321" max="4321" width="7.42578125" style="1" customWidth="1"/>
    <col min="4322" max="4322" width="6.7109375" style="1" customWidth="1"/>
    <col min="4323" max="4323" width="7.85546875" style="1" customWidth="1"/>
    <col min="4324" max="4324" width="0.140625" style="1" customWidth="1"/>
    <col min="4325" max="4325" width="9.7109375" style="1" customWidth="1"/>
    <col min="4326" max="4326" width="0" style="1" hidden="1" customWidth="1"/>
    <col min="4327" max="4332" width="9.7109375" style="1" customWidth="1"/>
    <col min="4333" max="4333" width="0" style="1" hidden="1" customWidth="1"/>
    <col min="4334" max="4334" width="9.7109375" style="1" customWidth="1"/>
    <col min="4335" max="4335" width="0" style="1" hidden="1" customWidth="1"/>
    <col min="4336" max="4336" width="9.7109375" style="1" customWidth="1"/>
    <col min="4337" max="4337" width="0" style="1" hidden="1" customWidth="1"/>
    <col min="4338" max="4338" width="9.7109375" style="1" customWidth="1"/>
    <col min="4339" max="4339" width="0" style="1" hidden="1" customWidth="1"/>
    <col min="4340" max="4343" width="9.7109375" style="1" customWidth="1"/>
    <col min="4344" max="4357" width="0" style="1" hidden="1" customWidth="1"/>
    <col min="4358" max="4358" width="8.7109375" style="1" customWidth="1"/>
    <col min="4359" max="4360" width="0" style="1" hidden="1" customWidth="1"/>
    <col min="4361" max="4361" width="9.140625" style="1"/>
    <col min="4362" max="4362" width="0" style="1" hidden="1" customWidth="1"/>
    <col min="4363" max="4364" width="9.140625" style="1"/>
    <col min="4365" max="4366" width="0" style="1" hidden="1" customWidth="1"/>
    <col min="4367" max="4367" width="9.140625" style="1"/>
    <col min="4368" max="4368" width="0" style="1" hidden="1" customWidth="1"/>
    <col min="4369" max="4370" width="9.140625" style="1"/>
    <col min="4371" max="4371" width="0" style="1" hidden="1" customWidth="1"/>
    <col min="4372" max="4565" width="9.140625" style="1"/>
    <col min="4566" max="4566" width="1.42578125" style="1" customWidth="1"/>
    <col min="4567" max="4567" width="51.5703125" style="1" customWidth="1"/>
    <col min="4568" max="4568" width="13.85546875" style="1" customWidth="1"/>
    <col min="4569" max="4571" width="6.28515625" style="1" customWidth="1"/>
    <col min="4572" max="4572" width="6.7109375" style="1" customWidth="1"/>
    <col min="4573" max="4573" width="7.5703125" style="1" customWidth="1"/>
    <col min="4574" max="4574" width="6.7109375" style="1" customWidth="1"/>
    <col min="4575" max="4575" width="7.42578125" style="1" customWidth="1"/>
    <col min="4576" max="4576" width="6.7109375" style="1" customWidth="1"/>
    <col min="4577" max="4577" width="7.42578125" style="1" customWidth="1"/>
    <col min="4578" max="4578" width="6.7109375" style="1" customWidth="1"/>
    <col min="4579" max="4579" width="7.85546875" style="1" customWidth="1"/>
    <col min="4580" max="4580" width="0.140625" style="1" customWidth="1"/>
    <col min="4581" max="4581" width="9.7109375" style="1" customWidth="1"/>
    <col min="4582" max="4582" width="0" style="1" hidden="1" customWidth="1"/>
    <col min="4583" max="4588" width="9.7109375" style="1" customWidth="1"/>
    <col min="4589" max="4589" width="0" style="1" hidden="1" customWidth="1"/>
    <col min="4590" max="4590" width="9.7109375" style="1" customWidth="1"/>
    <col min="4591" max="4591" width="0" style="1" hidden="1" customWidth="1"/>
    <col min="4592" max="4592" width="9.7109375" style="1" customWidth="1"/>
    <col min="4593" max="4593" width="0" style="1" hidden="1" customWidth="1"/>
    <col min="4594" max="4594" width="9.7109375" style="1" customWidth="1"/>
    <col min="4595" max="4595" width="0" style="1" hidden="1" customWidth="1"/>
    <col min="4596" max="4599" width="9.7109375" style="1" customWidth="1"/>
    <col min="4600" max="4613" width="0" style="1" hidden="1" customWidth="1"/>
    <col min="4614" max="4614" width="8.7109375" style="1" customWidth="1"/>
    <col min="4615" max="4616" width="0" style="1" hidden="1" customWidth="1"/>
    <col min="4617" max="4617" width="9.140625" style="1"/>
    <col min="4618" max="4618" width="0" style="1" hidden="1" customWidth="1"/>
    <col min="4619" max="4620" width="9.140625" style="1"/>
    <col min="4621" max="4622" width="0" style="1" hidden="1" customWidth="1"/>
    <col min="4623" max="4623" width="9.140625" style="1"/>
    <col min="4624" max="4624" width="0" style="1" hidden="1" customWidth="1"/>
    <col min="4625" max="4626" width="9.140625" style="1"/>
    <col min="4627" max="4627" width="0" style="1" hidden="1" customWidth="1"/>
    <col min="4628" max="4821" width="9.140625" style="1"/>
    <col min="4822" max="4822" width="1.42578125" style="1" customWidth="1"/>
    <col min="4823" max="4823" width="51.5703125" style="1" customWidth="1"/>
    <col min="4824" max="4824" width="13.85546875" style="1" customWidth="1"/>
    <col min="4825" max="4827" width="6.28515625" style="1" customWidth="1"/>
    <col min="4828" max="4828" width="6.7109375" style="1" customWidth="1"/>
    <col min="4829" max="4829" width="7.5703125" style="1" customWidth="1"/>
    <col min="4830" max="4830" width="6.7109375" style="1" customWidth="1"/>
    <col min="4831" max="4831" width="7.42578125" style="1" customWidth="1"/>
    <col min="4832" max="4832" width="6.7109375" style="1" customWidth="1"/>
    <col min="4833" max="4833" width="7.42578125" style="1" customWidth="1"/>
    <col min="4834" max="4834" width="6.7109375" style="1" customWidth="1"/>
    <col min="4835" max="4835" width="7.85546875" style="1" customWidth="1"/>
    <col min="4836" max="4836" width="0.140625" style="1" customWidth="1"/>
    <col min="4837" max="4837" width="9.7109375" style="1" customWidth="1"/>
    <col min="4838" max="4838" width="0" style="1" hidden="1" customWidth="1"/>
    <col min="4839" max="4844" width="9.7109375" style="1" customWidth="1"/>
    <col min="4845" max="4845" width="0" style="1" hidden="1" customWidth="1"/>
    <col min="4846" max="4846" width="9.7109375" style="1" customWidth="1"/>
    <col min="4847" max="4847" width="0" style="1" hidden="1" customWidth="1"/>
    <col min="4848" max="4848" width="9.7109375" style="1" customWidth="1"/>
    <col min="4849" max="4849" width="0" style="1" hidden="1" customWidth="1"/>
    <col min="4850" max="4850" width="9.7109375" style="1" customWidth="1"/>
    <col min="4851" max="4851" width="0" style="1" hidden="1" customWidth="1"/>
    <col min="4852" max="4855" width="9.7109375" style="1" customWidth="1"/>
    <col min="4856" max="4869" width="0" style="1" hidden="1" customWidth="1"/>
    <col min="4870" max="4870" width="8.7109375" style="1" customWidth="1"/>
    <col min="4871" max="4872" width="0" style="1" hidden="1" customWidth="1"/>
    <col min="4873" max="4873" width="9.140625" style="1"/>
    <col min="4874" max="4874" width="0" style="1" hidden="1" customWidth="1"/>
    <col min="4875" max="4876" width="9.140625" style="1"/>
    <col min="4877" max="4878" width="0" style="1" hidden="1" customWidth="1"/>
    <col min="4879" max="4879" width="9.140625" style="1"/>
    <col min="4880" max="4880" width="0" style="1" hidden="1" customWidth="1"/>
    <col min="4881" max="4882" width="9.140625" style="1"/>
    <col min="4883" max="4883" width="0" style="1" hidden="1" customWidth="1"/>
    <col min="4884" max="5077" width="9.140625" style="1"/>
    <col min="5078" max="5078" width="1.42578125" style="1" customWidth="1"/>
    <col min="5079" max="5079" width="51.5703125" style="1" customWidth="1"/>
    <col min="5080" max="5080" width="13.85546875" style="1" customWidth="1"/>
    <col min="5081" max="5083" width="6.28515625" style="1" customWidth="1"/>
    <col min="5084" max="5084" width="6.7109375" style="1" customWidth="1"/>
    <col min="5085" max="5085" width="7.5703125" style="1" customWidth="1"/>
    <col min="5086" max="5086" width="6.7109375" style="1" customWidth="1"/>
    <col min="5087" max="5087" width="7.42578125" style="1" customWidth="1"/>
    <col min="5088" max="5088" width="6.7109375" style="1" customWidth="1"/>
    <col min="5089" max="5089" width="7.42578125" style="1" customWidth="1"/>
    <col min="5090" max="5090" width="6.7109375" style="1" customWidth="1"/>
    <col min="5091" max="5091" width="7.85546875" style="1" customWidth="1"/>
    <col min="5092" max="5092" width="0.140625" style="1" customWidth="1"/>
    <col min="5093" max="5093" width="9.7109375" style="1" customWidth="1"/>
    <col min="5094" max="5094" width="0" style="1" hidden="1" customWidth="1"/>
    <col min="5095" max="5100" width="9.7109375" style="1" customWidth="1"/>
    <col min="5101" max="5101" width="0" style="1" hidden="1" customWidth="1"/>
    <col min="5102" max="5102" width="9.7109375" style="1" customWidth="1"/>
    <col min="5103" max="5103" width="0" style="1" hidden="1" customWidth="1"/>
    <col min="5104" max="5104" width="9.7109375" style="1" customWidth="1"/>
    <col min="5105" max="5105" width="0" style="1" hidden="1" customWidth="1"/>
    <col min="5106" max="5106" width="9.7109375" style="1" customWidth="1"/>
    <col min="5107" max="5107" width="0" style="1" hidden="1" customWidth="1"/>
    <col min="5108" max="5111" width="9.7109375" style="1" customWidth="1"/>
    <col min="5112" max="5125" width="0" style="1" hidden="1" customWidth="1"/>
    <col min="5126" max="5126" width="8.7109375" style="1" customWidth="1"/>
    <col min="5127" max="5128" width="0" style="1" hidden="1" customWidth="1"/>
    <col min="5129" max="5129" width="9.140625" style="1"/>
    <col min="5130" max="5130" width="0" style="1" hidden="1" customWidth="1"/>
    <col min="5131" max="5132" width="9.140625" style="1"/>
    <col min="5133" max="5134" width="0" style="1" hidden="1" customWidth="1"/>
    <col min="5135" max="5135" width="9.140625" style="1"/>
    <col min="5136" max="5136" width="0" style="1" hidden="1" customWidth="1"/>
    <col min="5137" max="5138" width="9.140625" style="1"/>
    <col min="5139" max="5139" width="0" style="1" hidden="1" customWidth="1"/>
    <col min="5140" max="5333" width="9.140625" style="1"/>
    <col min="5334" max="5334" width="1.42578125" style="1" customWidth="1"/>
    <col min="5335" max="5335" width="51.5703125" style="1" customWidth="1"/>
    <col min="5336" max="5336" width="13.85546875" style="1" customWidth="1"/>
    <col min="5337" max="5339" width="6.28515625" style="1" customWidth="1"/>
    <col min="5340" max="5340" width="6.7109375" style="1" customWidth="1"/>
    <col min="5341" max="5341" width="7.5703125" style="1" customWidth="1"/>
    <col min="5342" max="5342" width="6.7109375" style="1" customWidth="1"/>
    <col min="5343" max="5343" width="7.42578125" style="1" customWidth="1"/>
    <col min="5344" max="5344" width="6.7109375" style="1" customWidth="1"/>
    <col min="5345" max="5345" width="7.42578125" style="1" customWidth="1"/>
    <col min="5346" max="5346" width="6.7109375" style="1" customWidth="1"/>
    <col min="5347" max="5347" width="7.85546875" style="1" customWidth="1"/>
    <col min="5348" max="5348" width="0.140625" style="1" customWidth="1"/>
    <col min="5349" max="5349" width="9.7109375" style="1" customWidth="1"/>
    <col min="5350" max="5350" width="0" style="1" hidden="1" customWidth="1"/>
    <col min="5351" max="5356" width="9.7109375" style="1" customWidth="1"/>
    <col min="5357" max="5357" width="0" style="1" hidden="1" customWidth="1"/>
    <col min="5358" max="5358" width="9.7109375" style="1" customWidth="1"/>
    <col min="5359" max="5359" width="0" style="1" hidden="1" customWidth="1"/>
    <col min="5360" max="5360" width="9.7109375" style="1" customWidth="1"/>
    <col min="5361" max="5361" width="0" style="1" hidden="1" customWidth="1"/>
    <col min="5362" max="5362" width="9.7109375" style="1" customWidth="1"/>
    <col min="5363" max="5363" width="0" style="1" hidden="1" customWidth="1"/>
    <col min="5364" max="5367" width="9.7109375" style="1" customWidth="1"/>
    <col min="5368" max="5381" width="0" style="1" hidden="1" customWidth="1"/>
    <col min="5382" max="5382" width="8.7109375" style="1" customWidth="1"/>
    <col min="5383" max="5384" width="0" style="1" hidden="1" customWidth="1"/>
    <col min="5385" max="5385" width="9.140625" style="1"/>
    <col min="5386" max="5386" width="0" style="1" hidden="1" customWidth="1"/>
    <col min="5387" max="5388" width="9.140625" style="1"/>
    <col min="5389" max="5390" width="0" style="1" hidden="1" customWidth="1"/>
    <col min="5391" max="5391" width="9.140625" style="1"/>
    <col min="5392" max="5392" width="0" style="1" hidden="1" customWidth="1"/>
    <col min="5393" max="5394" width="9.140625" style="1"/>
    <col min="5395" max="5395" width="0" style="1" hidden="1" customWidth="1"/>
    <col min="5396" max="5589" width="9.140625" style="1"/>
    <col min="5590" max="5590" width="1.42578125" style="1" customWidth="1"/>
    <col min="5591" max="5591" width="51.5703125" style="1" customWidth="1"/>
    <col min="5592" max="5592" width="13.85546875" style="1" customWidth="1"/>
    <col min="5593" max="5595" width="6.28515625" style="1" customWidth="1"/>
    <col min="5596" max="5596" width="6.7109375" style="1" customWidth="1"/>
    <col min="5597" max="5597" width="7.5703125" style="1" customWidth="1"/>
    <col min="5598" max="5598" width="6.7109375" style="1" customWidth="1"/>
    <col min="5599" max="5599" width="7.42578125" style="1" customWidth="1"/>
    <col min="5600" max="5600" width="6.7109375" style="1" customWidth="1"/>
    <col min="5601" max="5601" width="7.42578125" style="1" customWidth="1"/>
    <col min="5602" max="5602" width="6.7109375" style="1" customWidth="1"/>
    <col min="5603" max="5603" width="7.85546875" style="1" customWidth="1"/>
    <col min="5604" max="5604" width="0.140625" style="1" customWidth="1"/>
    <col min="5605" max="5605" width="9.7109375" style="1" customWidth="1"/>
    <col min="5606" max="5606" width="0" style="1" hidden="1" customWidth="1"/>
    <col min="5607" max="5612" width="9.7109375" style="1" customWidth="1"/>
    <col min="5613" max="5613" width="0" style="1" hidden="1" customWidth="1"/>
    <col min="5614" max="5614" width="9.7109375" style="1" customWidth="1"/>
    <col min="5615" max="5615" width="0" style="1" hidden="1" customWidth="1"/>
    <col min="5616" max="5616" width="9.7109375" style="1" customWidth="1"/>
    <col min="5617" max="5617" width="0" style="1" hidden="1" customWidth="1"/>
    <col min="5618" max="5618" width="9.7109375" style="1" customWidth="1"/>
    <col min="5619" max="5619" width="0" style="1" hidden="1" customWidth="1"/>
    <col min="5620" max="5623" width="9.7109375" style="1" customWidth="1"/>
    <col min="5624" max="5637" width="0" style="1" hidden="1" customWidth="1"/>
    <col min="5638" max="5638" width="8.7109375" style="1" customWidth="1"/>
    <col min="5639" max="5640" width="0" style="1" hidden="1" customWidth="1"/>
    <col min="5641" max="5641" width="9.140625" style="1"/>
    <col min="5642" max="5642" width="0" style="1" hidden="1" customWidth="1"/>
    <col min="5643" max="5644" width="9.140625" style="1"/>
    <col min="5645" max="5646" width="0" style="1" hidden="1" customWidth="1"/>
    <col min="5647" max="5647" width="9.140625" style="1"/>
    <col min="5648" max="5648" width="0" style="1" hidden="1" customWidth="1"/>
    <col min="5649" max="5650" width="9.140625" style="1"/>
    <col min="5651" max="5651" width="0" style="1" hidden="1" customWidth="1"/>
    <col min="5652" max="5845" width="9.140625" style="1"/>
    <col min="5846" max="5846" width="1.42578125" style="1" customWidth="1"/>
    <col min="5847" max="5847" width="51.5703125" style="1" customWidth="1"/>
    <col min="5848" max="5848" width="13.85546875" style="1" customWidth="1"/>
    <col min="5849" max="5851" width="6.28515625" style="1" customWidth="1"/>
    <col min="5852" max="5852" width="6.7109375" style="1" customWidth="1"/>
    <col min="5853" max="5853" width="7.5703125" style="1" customWidth="1"/>
    <col min="5854" max="5854" width="6.7109375" style="1" customWidth="1"/>
    <col min="5855" max="5855" width="7.42578125" style="1" customWidth="1"/>
    <col min="5856" max="5856" width="6.7109375" style="1" customWidth="1"/>
    <col min="5857" max="5857" width="7.42578125" style="1" customWidth="1"/>
    <col min="5858" max="5858" width="6.7109375" style="1" customWidth="1"/>
    <col min="5859" max="5859" width="7.85546875" style="1" customWidth="1"/>
    <col min="5860" max="5860" width="0.140625" style="1" customWidth="1"/>
    <col min="5861" max="5861" width="9.7109375" style="1" customWidth="1"/>
    <col min="5862" max="5862" width="0" style="1" hidden="1" customWidth="1"/>
    <col min="5863" max="5868" width="9.7109375" style="1" customWidth="1"/>
    <col min="5869" max="5869" width="0" style="1" hidden="1" customWidth="1"/>
    <col min="5870" max="5870" width="9.7109375" style="1" customWidth="1"/>
    <col min="5871" max="5871" width="0" style="1" hidden="1" customWidth="1"/>
    <col min="5872" max="5872" width="9.7109375" style="1" customWidth="1"/>
    <col min="5873" max="5873" width="0" style="1" hidden="1" customWidth="1"/>
    <col min="5874" max="5874" width="9.7109375" style="1" customWidth="1"/>
    <col min="5875" max="5875" width="0" style="1" hidden="1" customWidth="1"/>
    <col min="5876" max="5879" width="9.7109375" style="1" customWidth="1"/>
    <col min="5880" max="5893" width="0" style="1" hidden="1" customWidth="1"/>
    <col min="5894" max="5894" width="8.7109375" style="1" customWidth="1"/>
    <col min="5895" max="5896" width="0" style="1" hidden="1" customWidth="1"/>
    <col min="5897" max="5897" width="9.140625" style="1"/>
    <col min="5898" max="5898" width="0" style="1" hidden="1" customWidth="1"/>
    <col min="5899" max="5900" width="9.140625" style="1"/>
    <col min="5901" max="5902" width="0" style="1" hidden="1" customWidth="1"/>
    <col min="5903" max="5903" width="9.140625" style="1"/>
    <col min="5904" max="5904" width="0" style="1" hidden="1" customWidth="1"/>
    <col min="5905" max="5906" width="9.140625" style="1"/>
    <col min="5907" max="5907" width="0" style="1" hidden="1" customWidth="1"/>
    <col min="5908" max="6101" width="9.140625" style="1"/>
    <col min="6102" max="6102" width="1.42578125" style="1" customWidth="1"/>
    <col min="6103" max="6103" width="51.5703125" style="1" customWidth="1"/>
    <col min="6104" max="6104" width="13.85546875" style="1" customWidth="1"/>
    <col min="6105" max="6107" width="6.28515625" style="1" customWidth="1"/>
    <col min="6108" max="6108" width="6.7109375" style="1" customWidth="1"/>
    <col min="6109" max="6109" width="7.5703125" style="1" customWidth="1"/>
    <col min="6110" max="6110" width="6.7109375" style="1" customWidth="1"/>
    <col min="6111" max="6111" width="7.42578125" style="1" customWidth="1"/>
    <col min="6112" max="6112" width="6.7109375" style="1" customWidth="1"/>
    <col min="6113" max="6113" width="7.42578125" style="1" customWidth="1"/>
    <col min="6114" max="6114" width="6.7109375" style="1" customWidth="1"/>
    <col min="6115" max="6115" width="7.85546875" style="1" customWidth="1"/>
    <col min="6116" max="6116" width="0.140625" style="1" customWidth="1"/>
    <col min="6117" max="6117" width="9.7109375" style="1" customWidth="1"/>
    <col min="6118" max="6118" width="0" style="1" hidden="1" customWidth="1"/>
    <col min="6119" max="6124" width="9.7109375" style="1" customWidth="1"/>
    <col min="6125" max="6125" width="0" style="1" hidden="1" customWidth="1"/>
    <col min="6126" max="6126" width="9.7109375" style="1" customWidth="1"/>
    <col min="6127" max="6127" width="0" style="1" hidden="1" customWidth="1"/>
    <col min="6128" max="6128" width="9.7109375" style="1" customWidth="1"/>
    <col min="6129" max="6129" width="0" style="1" hidden="1" customWidth="1"/>
    <col min="6130" max="6130" width="9.7109375" style="1" customWidth="1"/>
    <col min="6131" max="6131" width="0" style="1" hidden="1" customWidth="1"/>
    <col min="6132" max="6135" width="9.7109375" style="1" customWidth="1"/>
    <col min="6136" max="6149" width="0" style="1" hidden="1" customWidth="1"/>
    <col min="6150" max="6150" width="8.7109375" style="1" customWidth="1"/>
    <col min="6151" max="6152" width="0" style="1" hidden="1" customWidth="1"/>
    <col min="6153" max="6153" width="9.140625" style="1"/>
    <col min="6154" max="6154" width="0" style="1" hidden="1" customWidth="1"/>
    <col min="6155" max="6156" width="9.140625" style="1"/>
    <col min="6157" max="6158" width="0" style="1" hidden="1" customWidth="1"/>
    <col min="6159" max="6159" width="9.140625" style="1"/>
    <col min="6160" max="6160" width="0" style="1" hidden="1" customWidth="1"/>
    <col min="6161" max="6162" width="9.140625" style="1"/>
    <col min="6163" max="6163" width="0" style="1" hidden="1" customWidth="1"/>
    <col min="6164" max="6357" width="9.140625" style="1"/>
    <col min="6358" max="6358" width="1.42578125" style="1" customWidth="1"/>
    <col min="6359" max="6359" width="51.5703125" style="1" customWidth="1"/>
    <col min="6360" max="6360" width="13.85546875" style="1" customWidth="1"/>
    <col min="6361" max="6363" width="6.28515625" style="1" customWidth="1"/>
    <col min="6364" max="6364" width="6.7109375" style="1" customWidth="1"/>
    <col min="6365" max="6365" width="7.5703125" style="1" customWidth="1"/>
    <col min="6366" max="6366" width="6.7109375" style="1" customWidth="1"/>
    <col min="6367" max="6367" width="7.42578125" style="1" customWidth="1"/>
    <col min="6368" max="6368" width="6.7109375" style="1" customWidth="1"/>
    <col min="6369" max="6369" width="7.42578125" style="1" customWidth="1"/>
    <col min="6370" max="6370" width="6.7109375" style="1" customWidth="1"/>
    <col min="6371" max="6371" width="7.85546875" style="1" customWidth="1"/>
    <col min="6372" max="6372" width="0.140625" style="1" customWidth="1"/>
    <col min="6373" max="6373" width="9.7109375" style="1" customWidth="1"/>
    <col min="6374" max="6374" width="0" style="1" hidden="1" customWidth="1"/>
    <col min="6375" max="6380" width="9.7109375" style="1" customWidth="1"/>
    <col min="6381" max="6381" width="0" style="1" hidden="1" customWidth="1"/>
    <col min="6382" max="6382" width="9.7109375" style="1" customWidth="1"/>
    <col min="6383" max="6383" width="0" style="1" hidden="1" customWidth="1"/>
    <col min="6384" max="6384" width="9.7109375" style="1" customWidth="1"/>
    <col min="6385" max="6385" width="0" style="1" hidden="1" customWidth="1"/>
    <col min="6386" max="6386" width="9.7109375" style="1" customWidth="1"/>
    <col min="6387" max="6387" width="0" style="1" hidden="1" customWidth="1"/>
    <col min="6388" max="6391" width="9.7109375" style="1" customWidth="1"/>
    <col min="6392" max="6405" width="0" style="1" hidden="1" customWidth="1"/>
    <col min="6406" max="6406" width="8.7109375" style="1" customWidth="1"/>
    <col min="6407" max="6408" width="0" style="1" hidden="1" customWidth="1"/>
    <col min="6409" max="6409" width="9.140625" style="1"/>
    <col min="6410" max="6410" width="0" style="1" hidden="1" customWidth="1"/>
    <col min="6411" max="6412" width="9.140625" style="1"/>
    <col min="6413" max="6414" width="0" style="1" hidden="1" customWidth="1"/>
    <col min="6415" max="6415" width="9.140625" style="1"/>
    <col min="6416" max="6416" width="0" style="1" hidden="1" customWidth="1"/>
    <col min="6417" max="6418" width="9.140625" style="1"/>
    <col min="6419" max="6419" width="0" style="1" hidden="1" customWidth="1"/>
    <col min="6420" max="6613" width="9.140625" style="1"/>
    <col min="6614" max="6614" width="1.42578125" style="1" customWidth="1"/>
    <col min="6615" max="6615" width="51.5703125" style="1" customWidth="1"/>
    <col min="6616" max="6616" width="13.85546875" style="1" customWidth="1"/>
    <col min="6617" max="6619" width="6.28515625" style="1" customWidth="1"/>
    <col min="6620" max="6620" width="6.7109375" style="1" customWidth="1"/>
    <col min="6621" max="6621" width="7.5703125" style="1" customWidth="1"/>
    <col min="6622" max="6622" width="6.7109375" style="1" customWidth="1"/>
    <col min="6623" max="6623" width="7.42578125" style="1" customWidth="1"/>
    <col min="6624" max="6624" width="6.7109375" style="1" customWidth="1"/>
    <col min="6625" max="6625" width="7.42578125" style="1" customWidth="1"/>
    <col min="6626" max="6626" width="6.7109375" style="1" customWidth="1"/>
    <col min="6627" max="6627" width="7.85546875" style="1" customWidth="1"/>
    <col min="6628" max="6628" width="0.140625" style="1" customWidth="1"/>
    <col min="6629" max="6629" width="9.7109375" style="1" customWidth="1"/>
    <col min="6630" max="6630" width="0" style="1" hidden="1" customWidth="1"/>
    <col min="6631" max="6636" width="9.7109375" style="1" customWidth="1"/>
    <col min="6637" max="6637" width="0" style="1" hidden="1" customWidth="1"/>
    <col min="6638" max="6638" width="9.7109375" style="1" customWidth="1"/>
    <col min="6639" max="6639" width="0" style="1" hidden="1" customWidth="1"/>
    <col min="6640" max="6640" width="9.7109375" style="1" customWidth="1"/>
    <col min="6641" max="6641" width="0" style="1" hidden="1" customWidth="1"/>
    <col min="6642" max="6642" width="9.7109375" style="1" customWidth="1"/>
    <col min="6643" max="6643" width="0" style="1" hidden="1" customWidth="1"/>
    <col min="6644" max="6647" width="9.7109375" style="1" customWidth="1"/>
    <col min="6648" max="6661" width="0" style="1" hidden="1" customWidth="1"/>
    <col min="6662" max="6662" width="8.7109375" style="1" customWidth="1"/>
    <col min="6663" max="6664" width="0" style="1" hidden="1" customWidth="1"/>
    <col min="6665" max="6665" width="9.140625" style="1"/>
    <col min="6666" max="6666" width="0" style="1" hidden="1" customWidth="1"/>
    <col min="6667" max="6668" width="9.140625" style="1"/>
    <col min="6669" max="6670" width="0" style="1" hidden="1" customWidth="1"/>
    <col min="6671" max="6671" width="9.140625" style="1"/>
    <col min="6672" max="6672" width="0" style="1" hidden="1" customWidth="1"/>
    <col min="6673" max="6674" width="9.140625" style="1"/>
    <col min="6675" max="6675" width="0" style="1" hidden="1" customWidth="1"/>
    <col min="6676" max="6869" width="9.140625" style="1"/>
    <col min="6870" max="6870" width="1.42578125" style="1" customWidth="1"/>
    <col min="6871" max="6871" width="51.5703125" style="1" customWidth="1"/>
    <col min="6872" max="6872" width="13.85546875" style="1" customWidth="1"/>
    <col min="6873" max="6875" width="6.28515625" style="1" customWidth="1"/>
    <col min="6876" max="6876" width="6.7109375" style="1" customWidth="1"/>
    <col min="6877" max="6877" width="7.5703125" style="1" customWidth="1"/>
    <col min="6878" max="6878" width="6.7109375" style="1" customWidth="1"/>
    <col min="6879" max="6879" width="7.42578125" style="1" customWidth="1"/>
    <col min="6880" max="6880" width="6.7109375" style="1" customWidth="1"/>
    <col min="6881" max="6881" width="7.42578125" style="1" customWidth="1"/>
    <col min="6882" max="6882" width="6.7109375" style="1" customWidth="1"/>
    <col min="6883" max="6883" width="7.85546875" style="1" customWidth="1"/>
    <col min="6884" max="6884" width="0.140625" style="1" customWidth="1"/>
    <col min="6885" max="6885" width="9.7109375" style="1" customWidth="1"/>
    <col min="6886" max="6886" width="0" style="1" hidden="1" customWidth="1"/>
    <col min="6887" max="6892" width="9.7109375" style="1" customWidth="1"/>
    <col min="6893" max="6893" width="0" style="1" hidden="1" customWidth="1"/>
    <col min="6894" max="6894" width="9.7109375" style="1" customWidth="1"/>
    <col min="6895" max="6895" width="0" style="1" hidden="1" customWidth="1"/>
    <col min="6896" max="6896" width="9.7109375" style="1" customWidth="1"/>
    <col min="6897" max="6897" width="0" style="1" hidden="1" customWidth="1"/>
    <col min="6898" max="6898" width="9.7109375" style="1" customWidth="1"/>
    <col min="6899" max="6899" width="0" style="1" hidden="1" customWidth="1"/>
    <col min="6900" max="6903" width="9.7109375" style="1" customWidth="1"/>
    <col min="6904" max="6917" width="0" style="1" hidden="1" customWidth="1"/>
    <col min="6918" max="6918" width="8.7109375" style="1" customWidth="1"/>
    <col min="6919" max="6920" width="0" style="1" hidden="1" customWidth="1"/>
    <col min="6921" max="6921" width="9.140625" style="1"/>
    <col min="6922" max="6922" width="0" style="1" hidden="1" customWidth="1"/>
    <col min="6923" max="6924" width="9.140625" style="1"/>
    <col min="6925" max="6926" width="0" style="1" hidden="1" customWidth="1"/>
    <col min="6927" max="6927" width="9.140625" style="1"/>
    <col min="6928" max="6928" width="0" style="1" hidden="1" customWidth="1"/>
    <col min="6929" max="6930" width="9.140625" style="1"/>
    <col min="6931" max="6931" width="0" style="1" hidden="1" customWidth="1"/>
    <col min="6932" max="7125" width="9.140625" style="1"/>
    <col min="7126" max="7126" width="1.42578125" style="1" customWidth="1"/>
    <col min="7127" max="7127" width="51.5703125" style="1" customWidth="1"/>
    <col min="7128" max="7128" width="13.85546875" style="1" customWidth="1"/>
    <col min="7129" max="7131" width="6.28515625" style="1" customWidth="1"/>
    <col min="7132" max="7132" width="6.7109375" style="1" customWidth="1"/>
    <col min="7133" max="7133" width="7.5703125" style="1" customWidth="1"/>
    <col min="7134" max="7134" width="6.7109375" style="1" customWidth="1"/>
    <col min="7135" max="7135" width="7.42578125" style="1" customWidth="1"/>
    <col min="7136" max="7136" width="6.7109375" style="1" customWidth="1"/>
    <col min="7137" max="7137" width="7.42578125" style="1" customWidth="1"/>
    <col min="7138" max="7138" width="6.7109375" style="1" customWidth="1"/>
    <col min="7139" max="7139" width="7.85546875" style="1" customWidth="1"/>
    <col min="7140" max="7140" width="0.140625" style="1" customWidth="1"/>
    <col min="7141" max="7141" width="9.7109375" style="1" customWidth="1"/>
    <col min="7142" max="7142" width="0" style="1" hidden="1" customWidth="1"/>
    <col min="7143" max="7148" width="9.7109375" style="1" customWidth="1"/>
    <col min="7149" max="7149" width="0" style="1" hidden="1" customWidth="1"/>
    <col min="7150" max="7150" width="9.7109375" style="1" customWidth="1"/>
    <col min="7151" max="7151" width="0" style="1" hidden="1" customWidth="1"/>
    <col min="7152" max="7152" width="9.7109375" style="1" customWidth="1"/>
    <col min="7153" max="7153" width="0" style="1" hidden="1" customWidth="1"/>
    <col min="7154" max="7154" width="9.7109375" style="1" customWidth="1"/>
    <col min="7155" max="7155" width="0" style="1" hidden="1" customWidth="1"/>
    <col min="7156" max="7159" width="9.7109375" style="1" customWidth="1"/>
    <col min="7160" max="7173" width="0" style="1" hidden="1" customWidth="1"/>
    <col min="7174" max="7174" width="8.7109375" style="1" customWidth="1"/>
    <col min="7175" max="7176" width="0" style="1" hidden="1" customWidth="1"/>
    <col min="7177" max="7177" width="9.140625" style="1"/>
    <col min="7178" max="7178" width="0" style="1" hidden="1" customWidth="1"/>
    <col min="7179" max="7180" width="9.140625" style="1"/>
    <col min="7181" max="7182" width="0" style="1" hidden="1" customWidth="1"/>
    <col min="7183" max="7183" width="9.140625" style="1"/>
    <col min="7184" max="7184" width="0" style="1" hidden="1" customWidth="1"/>
    <col min="7185" max="7186" width="9.140625" style="1"/>
    <col min="7187" max="7187" width="0" style="1" hidden="1" customWidth="1"/>
    <col min="7188" max="7381" width="9.140625" style="1"/>
    <col min="7382" max="7382" width="1.42578125" style="1" customWidth="1"/>
    <col min="7383" max="7383" width="51.5703125" style="1" customWidth="1"/>
    <col min="7384" max="7384" width="13.85546875" style="1" customWidth="1"/>
    <col min="7385" max="7387" width="6.28515625" style="1" customWidth="1"/>
    <col min="7388" max="7388" width="6.7109375" style="1" customWidth="1"/>
    <col min="7389" max="7389" width="7.5703125" style="1" customWidth="1"/>
    <col min="7390" max="7390" width="6.7109375" style="1" customWidth="1"/>
    <col min="7391" max="7391" width="7.42578125" style="1" customWidth="1"/>
    <col min="7392" max="7392" width="6.7109375" style="1" customWidth="1"/>
    <col min="7393" max="7393" width="7.42578125" style="1" customWidth="1"/>
    <col min="7394" max="7394" width="6.7109375" style="1" customWidth="1"/>
    <col min="7395" max="7395" width="7.85546875" style="1" customWidth="1"/>
    <col min="7396" max="7396" width="0.140625" style="1" customWidth="1"/>
    <col min="7397" max="7397" width="9.7109375" style="1" customWidth="1"/>
    <col min="7398" max="7398" width="0" style="1" hidden="1" customWidth="1"/>
    <col min="7399" max="7404" width="9.7109375" style="1" customWidth="1"/>
    <col min="7405" max="7405" width="0" style="1" hidden="1" customWidth="1"/>
    <col min="7406" max="7406" width="9.7109375" style="1" customWidth="1"/>
    <col min="7407" max="7407" width="0" style="1" hidden="1" customWidth="1"/>
    <col min="7408" max="7408" width="9.7109375" style="1" customWidth="1"/>
    <col min="7409" max="7409" width="0" style="1" hidden="1" customWidth="1"/>
    <col min="7410" max="7410" width="9.7109375" style="1" customWidth="1"/>
    <col min="7411" max="7411" width="0" style="1" hidden="1" customWidth="1"/>
    <col min="7412" max="7415" width="9.7109375" style="1" customWidth="1"/>
    <col min="7416" max="7429" width="0" style="1" hidden="1" customWidth="1"/>
    <col min="7430" max="7430" width="8.7109375" style="1" customWidth="1"/>
    <col min="7431" max="7432" width="0" style="1" hidden="1" customWidth="1"/>
    <col min="7433" max="7433" width="9.140625" style="1"/>
    <col min="7434" max="7434" width="0" style="1" hidden="1" customWidth="1"/>
    <col min="7435" max="7436" width="9.140625" style="1"/>
    <col min="7437" max="7438" width="0" style="1" hidden="1" customWidth="1"/>
    <col min="7439" max="7439" width="9.140625" style="1"/>
    <col min="7440" max="7440" width="0" style="1" hidden="1" customWidth="1"/>
    <col min="7441" max="7442" width="9.140625" style="1"/>
    <col min="7443" max="7443" width="0" style="1" hidden="1" customWidth="1"/>
    <col min="7444" max="7637" width="9.140625" style="1"/>
    <col min="7638" max="7638" width="1.42578125" style="1" customWidth="1"/>
    <col min="7639" max="7639" width="51.5703125" style="1" customWidth="1"/>
    <col min="7640" max="7640" width="13.85546875" style="1" customWidth="1"/>
    <col min="7641" max="7643" width="6.28515625" style="1" customWidth="1"/>
    <col min="7644" max="7644" width="6.7109375" style="1" customWidth="1"/>
    <col min="7645" max="7645" width="7.5703125" style="1" customWidth="1"/>
    <col min="7646" max="7646" width="6.7109375" style="1" customWidth="1"/>
    <col min="7647" max="7647" width="7.42578125" style="1" customWidth="1"/>
    <col min="7648" max="7648" width="6.7109375" style="1" customWidth="1"/>
    <col min="7649" max="7649" width="7.42578125" style="1" customWidth="1"/>
    <col min="7650" max="7650" width="6.7109375" style="1" customWidth="1"/>
    <col min="7651" max="7651" width="7.85546875" style="1" customWidth="1"/>
    <col min="7652" max="7652" width="0.140625" style="1" customWidth="1"/>
    <col min="7653" max="7653" width="9.7109375" style="1" customWidth="1"/>
    <col min="7654" max="7654" width="0" style="1" hidden="1" customWidth="1"/>
    <col min="7655" max="7660" width="9.7109375" style="1" customWidth="1"/>
    <col min="7661" max="7661" width="0" style="1" hidden="1" customWidth="1"/>
    <col min="7662" max="7662" width="9.7109375" style="1" customWidth="1"/>
    <col min="7663" max="7663" width="0" style="1" hidden="1" customWidth="1"/>
    <col min="7664" max="7664" width="9.7109375" style="1" customWidth="1"/>
    <col min="7665" max="7665" width="0" style="1" hidden="1" customWidth="1"/>
    <col min="7666" max="7666" width="9.7109375" style="1" customWidth="1"/>
    <col min="7667" max="7667" width="0" style="1" hidden="1" customWidth="1"/>
    <col min="7668" max="7671" width="9.7109375" style="1" customWidth="1"/>
    <col min="7672" max="7685" width="0" style="1" hidden="1" customWidth="1"/>
    <col min="7686" max="7686" width="8.7109375" style="1" customWidth="1"/>
    <col min="7687" max="7688" width="0" style="1" hidden="1" customWidth="1"/>
    <col min="7689" max="7689" width="9.140625" style="1"/>
    <col min="7690" max="7690" width="0" style="1" hidden="1" customWidth="1"/>
    <col min="7691" max="7692" width="9.140625" style="1"/>
    <col min="7693" max="7694" width="0" style="1" hidden="1" customWidth="1"/>
    <col min="7695" max="7695" width="9.140625" style="1"/>
    <col min="7696" max="7696" width="0" style="1" hidden="1" customWidth="1"/>
    <col min="7697" max="7698" width="9.140625" style="1"/>
    <col min="7699" max="7699" width="0" style="1" hidden="1" customWidth="1"/>
    <col min="7700" max="7893" width="9.140625" style="1"/>
    <col min="7894" max="7894" width="1.42578125" style="1" customWidth="1"/>
    <col min="7895" max="7895" width="51.5703125" style="1" customWidth="1"/>
    <col min="7896" max="7896" width="13.85546875" style="1" customWidth="1"/>
    <col min="7897" max="7899" width="6.28515625" style="1" customWidth="1"/>
    <col min="7900" max="7900" width="6.7109375" style="1" customWidth="1"/>
    <col min="7901" max="7901" width="7.5703125" style="1" customWidth="1"/>
    <col min="7902" max="7902" width="6.7109375" style="1" customWidth="1"/>
    <col min="7903" max="7903" width="7.42578125" style="1" customWidth="1"/>
    <col min="7904" max="7904" width="6.7109375" style="1" customWidth="1"/>
    <col min="7905" max="7905" width="7.42578125" style="1" customWidth="1"/>
    <col min="7906" max="7906" width="6.7109375" style="1" customWidth="1"/>
    <col min="7907" max="7907" width="7.85546875" style="1" customWidth="1"/>
    <col min="7908" max="7908" width="0.140625" style="1" customWidth="1"/>
    <col min="7909" max="7909" width="9.7109375" style="1" customWidth="1"/>
    <col min="7910" max="7910" width="0" style="1" hidden="1" customWidth="1"/>
    <col min="7911" max="7916" width="9.7109375" style="1" customWidth="1"/>
    <col min="7917" max="7917" width="0" style="1" hidden="1" customWidth="1"/>
    <col min="7918" max="7918" width="9.7109375" style="1" customWidth="1"/>
    <col min="7919" max="7919" width="0" style="1" hidden="1" customWidth="1"/>
    <col min="7920" max="7920" width="9.7109375" style="1" customWidth="1"/>
    <col min="7921" max="7921" width="0" style="1" hidden="1" customWidth="1"/>
    <col min="7922" max="7922" width="9.7109375" style="1" customWidth="1"/>
    <col min="7923" max="7923" width="0" style="1" hidden="1" customWidth="1"/>
    <col min="7924" max="7927" width="9.7109375" style="1" customWidth="1"/>
    <col min="7928" max="7941" width="0" style="1" hidden="1" customWidth="1"/>
    <col min="7942" max="7942" width="8.7109375" style="1" customWidth="1"/>
    <col min="7943" max="7944" width="0" style="1" hidden="1" customWidth="1"/>
    <col min="7945" max="7945" width="9.140625" style="1"/>
    <col min="7946" max="7946" width="0" style="1" hidden="1" customWidth="1"/>
    <col min="7947" max="7948" width="9.140625" style="1"/>
    <col min="7949" max="7950" width="0" style="1" hidden="1" customWidth="1"/>
    <col min="7951" max="7951" width="9.140625" style="1"/>
    <col min="7952" max="7952" width="0" style="1" hidden="1" customWidth="1"/>
    <col min="7953" max="7954" width="9.140625" style="1"/>
    <col min="7955" max="7955" width="0" style="1" hidden="1" customWidth="1"/>
    <col min="7956" max="8149" width="9.140625" style="1"/>
    <col min="8150" max="8150" width="1.42578125" style="1" customWidth="1"/>
    <col min="8151" max="8151" width="51.5703125" style="1" customWidth="1"/>
    <col min="8152" max="8152" width="13.85546875" style="1" customWidth="1"/>
    <col min="8153" max="8155" width="6.28515625" style="1" customWidth="1"/>
    <col min="8156" max="8156" width="6.7109375" style="1" customWidth="1"/>
    <col min="8157" max="8157" width="7.5703125" style="1" customWidth="1"/>
    <col min="8158" max="8158" width="6.7109375" style="1" customWidth="1"/>
    <col min="8159" max="8159" width="7.42578125" style="1" customWidth="1"/>
    <col min="8160" max="8160" width="6.7109375" style="1" customWidth="1"/>
    <col min="8161" max="8161" width="7.42578125" style="1" customWidth="1"/>
    <col min="8162" max="8162" width="6.7109375" style="1" customWidth="1"/>
    <col min="8163" max="8163" width="7.85546875" style="1" customWidth="1"/>
    <col min="8164" max="8164" width="0.140625" style="1" customWidth="1"/>
    <col min="8165" max="8165" width="9.7109375" style="1" customWidth="1"/>
    <col min="8166" max="8166" width="0" style="1" hidden="1" customWidth="1"/>
    <col min="8167" max="8172" width="9.7109375" style="1" customWidth="1"/>
    <col min="8173" max="8173" width="0" style="1" hidden="1" customWidth="1"/>
    <col min="8174" max="8174" width="9.7109375" style="1" customWidth="1"/>
    <col min="8175" max="8175" width="0" style="1" hidden="1" customWidth="1"/>
    <col min="8176" max="8176" width="9.7109375" style="1" customWidth="1"/>
    <col min="8177" max="8177" width="0" style="1" hidden="1" customWidth="1"/>
    <col min="8178" max="8178" width="9.7109375" style="1" customWidth="1"/>
    <col min="8179" max="8179" width="0" style="1" hidden="1" customWidth="1"/>
    <col min="8180" max="8183" width="9.7109375" style="1" customWidth="1"/>
    <col min="8184" max="8197" width="0" style="1" hidden="1" customWidth="1"/>
    <col min="8198" max="8198" width="8.7109375" style="1" customWidth="1"/>
    <col min="8199" max="8200" width="0" style="1" hidden="1" customWidth="1"/>
    <col min="8201" max="8201" width="9.140625" style="1"/>
    <col min="8202" max="8202" width="0" style="1" hidden="1" customWidth="1"/>
    <col min="8203" max="8204" width="9.140625" style="1"/>
    <col min="8205" max="8206" width="0" style="1" hidden="1" customWidth="1"/>
    <col min="8207" max="8207" width="9.140625" style="1"/>
    <col min="8208" max="8208" width="0" style="1" hidden="1" customWidth="1"/>
    <col min="8209" max="8210" width="9.140625" style="1"/>
    <col min="8211" max="8211" width="0" style="1" hidden="1" customWidth="1"/>
    <col min="8212" max="8405" width="9.140625" style="1"/>
    <col min="8406" max="8406" width="1.42578125" style="1" customWidth="1"/>
    <col min="8407" max="8407" width="51.5703125" style="1" customWidth="1"/>
    <col min="8408" max="8408" width="13.85546875" style="1" customWidth="1"/>
    <col min="8409" max="8411" width="6.28515625" style="1" customWidth="1"/>
    <col min="8412" max="8412" width="6.7109375" style="1" customWidth="1"/>
    <col min="8413" max="8413" width="7.5703125" style="1" customWidth="1"/>
    <col min="8414" max="8414" width="6.7109375" style="1" customWidth="1"/>
    <col min="8415" max="8415" width="7.42578125" style="1" customWidth="1"/>
    <col min="8416" max="8416" width="6.7109375" style="1" customWidth="1"/>
    <col min="8417" max="8417" width="7.42578125" style="1" customWidth="1"/>
    <col min="8418" max="8418" width="6.7109375" style="1" customWidth="1"/>
    <col min="8419" max="8419" width="7.85546875" style="1" customWidth="1"/>
    <col min="8420" max="8420" width="0.140625" style="1" customWidth="1"/>
    <col min="8421" max="8421" width="9.7109375" style="1" customWidth="1"/>
    <col min="8422" max="8422" width="0" style="1" hidden="1" customWidth="1"/>
    <col min="8423" max="8428" width="9.7109375" style="1" customWidth="1"/>
    <col min="8429" max="8429" width="0" style="1" hidden="1" customWidth="1"/>
    <col min="8430" max="8430" width="9.7109375" style="1" customWidth="1"/>
    <col min="8431" max="8431" width="0" style="1" hidden="1" customWidth="1"/>
    <col min="8432" max="8432" width="9.7109375" style="1" customWidth="1"/>
    <col min="8433" max="8433" width="0" style="1" hidden="1" customWidth="1"/>
    <col min="8434" max="8434" width="9.7109375" style="1" customWidth="1"/>
    <col min="8435" max="8435" width="0" style="1" hidden="1" customWidth="1"/>
    <col min="8436" max="8439" width="9.7109375" style="1" customWidth="1"/>
    <col min="8440" max="8453" width="0" style="1" hidden="1" customWidth="1"/>
    <col min="8454" max="8454" width="8.7109375" style="1" customWidth="1"/>
    <col min="8455" max="8456" width="0" style="1" hidden="1" customWidth="1"/>
    <col min="8457" max="8457" width="9.140625" style="1"/>
    <col min="8458" max="8458" width="0" style="1" hidden="1" customWidth="1"/>
    <col min="8459" max="8460" width="9.140625" style="1"/>
    <col min="8461" max="8462" width="0" style="1" hidden="1" customWidth="1"/>
    <col min="8463" max="8463" width="9.140625" style="1"/>
    <col min="8464" max="8464" width="0" style="1" hidden="1" customWidth="1"/>
    <col min="8465" max="8466" width="9.140625" style="1"/>
    <col min="8467" max="8467" width="0" style="1" hidden="1" customWidth="1"/>
    <col min="8468" max="8661" width="9.140625" style="1"/>
    <col min="8662" max="8662" width="1.42578125" style="1" customWidth="1"/>
    <col min="8663" max="8663" width="51.5703125" style="1" customWidth="1"/>
    <col min="8664" max="8664" width="13.85546875" style="1" customWidth="1"/>
    <col min="8665" max="8667" width="6.28515625" style="1" customWidth="1"/>
    <col min="8668" max="8668" width="6.7109375" style="1" customWidth="1"/>
    <col min="8669" max="8669" width="7.5703125" style="1" customWidth="1"/>
    <col min="8670" max="8670" width="6.7109375" style="1" customWidth="1"/>
    <col min="8671" max="8671" width="7.42578125" style="1" customWidth="1"/>
    <col min="8672" max="8672" width="6.7109375" style="1" customWidth="1"/>
    <col min="8673" max="8673" width="7.42578125" style="1" customWidth="1"/>
    <col min="8674" max="8674" width="6.7109375" style="1" customWidth="1"/>
    <col min="8675" max="8675" width="7.85546875" style="1" customWidth="1"/>
    <col min="8676" max="8676" width="0.140625" style="1" customWidth="1"/>
    <col min="8677" max="8677" width="9.7109375" style="1" customWidth="1"/>
    <col min="8678" max="8678" width="0" style="1" hidden="1" customWidth="1"/>
    <col min="8679" max="8684" width="9.7109375" style="1" customWidth="1"/>
    <col min="8685" max="8685" width="0" style="1" hidden="1" customWidth="1"/>
    <col min="8686" max="8686" width="9.7109375" style="1" customWidth="1"/>
    <col min="8687" max="8687" width="0" style="1" hidden="1" customWidth="1"/>
    <col min="8688" max="8688" width="9.7109375" style="1" customWidth="1"/>
    <col min="8689" max="8689" width="0" style="1" hidden="1" customWidth="1"/>
    <col min="8690" max="8690" width="9.7109375" style="1" customWidth="1"/>
    <col min="8691" max="8691" width="0" style="1" hidden="1" customWidth="1"/>
    <col min="8692" max="8695" width="9.7109375" style="1" customWidth="1"/>
    <col min="8696" max="8709" width="0" style="1" hidden="1" customWidth="1"/>
    <col min="8710" max="8710" width="8.7109375" style="1" customWidth="1"/>
    <col min="8711" max="8712" width="0" style="1" hidden="1" customWidth="1"/>
    <col min="8713" max="8713" width="9.140625" style="1"/>
    <col min="8714" max="8714" width="0" style="1" hidden="1" customWidth="1"/>
    <col min="8715" max="8716" width="9.140625" style="1"/>
    <col min="8717" max="8718" width="0" style="1" hidden="1" customWidth="1"/>
    <col min="8719" max="8719" width="9.140625" style="1"/>
    <col min="8720" max="8720" width="0" style="1" hidden="1" customWidth="1"/>
    <col min="8721" max="8722" width="9.140625" style="1"/>
    <col min="8723" max="8723" width="0" style="1" hidden="1" customWidth="1"/>
    <col min="8724" max="8917" width="9.140625" style="1"/>
    <col min="8918" max="8918" width="1.42578125" style="1" customWidth="1"/>
    <col min="8919" max="8919" width="51.5703125" style="1" customWidth="1"/>
    <col min="8920" max="8920" width="13.85546875" style="1" customWidth="1"/>
    <col min="8921" max="8923" width="6.28515625" style="1" customWidth="1"/>
    <col min="8924" max="8924" width="6.7109375" style="1" customWidth="1"/>
    <col min="8925" max="8925" width="7.5703125" style="1" customWidth="1"/>
    <col min="8926" max="8926" width="6.7109375" style="1" customWidth="1"/>
    <col min="8927" max="8927" width="7.42578125" style="1" customWidth="1"/>
    <col min="8928" max="8928" width="6.7109375" style="1" customWidth="1"/>
    <col min="8929" max="8929" width="7.42578125" style="1" customWidth="1"/>
    <col min="8930" max="8930" width="6.7109375" style="1" customWidth="1"/>
    <col min="8931" max="8931" width="7.85546875" style="1" customWidth="1"/>
    <col min="8932" max="8932" width="0.140625" style="1" customWidth="1"/>
    <col min="8933" max="8933" width="9.7109375" style="1" customWidth="1"/>
    <col min="8934" max="8934" width="0" style="1" hidden="1" customWidth="1"/>
    <col min="8935" max="8940" width="9.7109375" style="1" customWidth="1"/>
    <col min="8941" max="8941" width="0" style="1" hidden="1" customWidth="1"/>
    <col min="8942" max="8942" width="9.7109375" style="1" customWidth="1"/>
    <col min="8943" max="8943" width="0" style="1" hidden="1" customWidth="1"/>
    <col min="8944" max="8944" width="9.7109375" style="1" customWidth="1"/>
    <col min="8945" max="8945" width="0" style="1" hidden="1" customWidth="1"/>
    <col min="8946" max="8946" width="9.7109375" style="1" customWidth="1"/>
    <col min="8947" max="8947" width="0" style="1" hidden="1" customWidth="1"/>
    <col min="8948" max="8951" width="9.7109375" style="1" customWidth="1"/>
    <col min="8952" max="8965" width="0" style="1" hidden="1" customWidth="1"/>
    <col min="8966" max="8966" width="8.7109375" style="1" customWidth="1"/>
    <col min="8967" max="8968" width="0" style="1" hidden="1" customWidth="1"/>
    <col min="8969" max="8969" width="9.140625" style="1"/>
    <col min="8970" max="8970" width="0" style="1" hidden="1" customWidth="1"/>
    <col min="8971" max="8972" width="9.140625" style="1"/>
    <col min="8973" max="8974" width="0" style="1" hidden="1" customWidth="1"/>
    <col min="8975" max="8975" width="9.140625" style="1"/>
    <col min="8976" max="8976" width="0" style="1" hidden="1" customWidth="1"/>
    <col min="8977" max="8978" width="9.140625" style="1"/>
    <col min="8979" max="8979" width="0" style="1" hidden="1" customWidth="1"/>
    <col min="8980" max="9173" width="9.140625" style="1"/>
    <col min="9174" max="9174" width="1.42578125" style="1" customWidth="1"/>
    <col min="9175" max="9175" width="51.5703125" style="1" customWidth="1"/>
    <col min="9176" max="9176" width="13.85546875" style="1" customWidth="1"/>
    <col min="9177" max="9179" width="6.28515625" style="1" customWidth="1"/>
    <col min="9180" max="9180" width="6.7109375" style="1" customWidth="1"/>
    <col min="9181" max="9181" width="7.5703125" style="1" customWidth="1"/>
    <col min="9182" max="9182" width="6.7109375" style="1" customWidth="1"/>
    <col min="9183" max="9183" width="7.42578125" style="1" customWidth="1"/>
    <col min="9184" max="9184" width="6.7109375" style="1" customWidth="1"/>
    <col min="9185" max="9185" width="7.42578125" style="1" customWidth="1"/>
    <col min="9186" max="9186" width="6.7109375" style="1" customWidth="1"/>
    <col min="9187" max="9187" width="7.85546875" style="1" customWidth="1"/>
    <col min="9188" max="9188" width="0.140625" style="1" customWidth="1"/>
    <col min="9189" max="9189" width="9.7109375" style="1" customWidth="1"/>
    <col min="9190" max="9190" width="0" style="1" hidden="1" customWidth="1"/>
    <col min="9191" max="9196" width="9.7109375" style="1" customWidth="1"/>
    <col min="9197" max="9197" width="0" style="1" hidden="1" customWidth="1"/>
    <col min="9198" max="9198" width="9.7109375" style="1" customWidth="1"/>
    <col min="9199" max="9199" width="0" style="1" hidden="1" customWidth="1"/>
    <col min="9200" max="9200" width="9.7109375" style="1" customWidth="1"/>
    <col min="9201" max="9201" width="0" style="1" hidden="1" customWidth="1"/>
    <col min="9202" max="9202" width="9.7109375" style="1" customWidth="1"/>
    <col min="9203" max="9203" width="0" style="1" hidden="1" customWidth="1"/>
    <col min="9204" max="9207" width="9.7109375" style="1" customWidth="1"/>
    <col min="9208" max="9221" width="0" style="1" hidden="1" customWidth="1"/>
    <col min="9222" max="9222" width="8.7109375" style="1" customWidth="1"/>
    <col min="9223" max="9224" width="0" style="1" hidden="1" customWidth="1"/>
    <col min="9225" max="9225" width="9.140625" style="1"/>
    <col min="9226" max="9226" width="0" style="1" hidden="1" customWidth="1"/>
    <col min="9227" max="9228" width="9.140625" style="1"/>
    <col min="9229" max="9230" width="0" style="1" hidden="1" customWidth="1"/>
    <col min="9231" max="9231" width="9.140625" style="1"/>
    <col min="9232" max="9232" width="0" style="1" hidden="1" customWidth="1"/>
    <col min="9233" max="9234" width="9.140625" style="1"/>
    <col min="9235" max="9235" width="0" style="1" hidden="1" customWidth="1"/>
    <col min="9236" max="9429" width="9.140625" style="1"/>
    <col min="9430" max="9430" width="1.42578125" style="1" customWidth="1"/>
    <col min="9431" max="9431" width="51.5703125" style="1" customWidth="1"/>
    <col min="9432" max="9432" width="13.85546875" style="1" customWidth="1"/>
    <col min="9433" max="9435" width="6.28515625" style="1" customWidth="1"/>
    <col min="9436" max="9436" width="6.7109375" style="1" customWidth="1"/>
    <col min="9437" max="9437" width="7.5703125" style="1" customWidth="1"/>
    <col min="9438" max="9438" width="6.7109375" style="1" customWidth="1"/>
    <col min="9439" max="9439" width="7.42578125" style="1" customWidth="1"/>
    <col min="9440" max="9440" width="6.7109375" style="1" customWidth="1"/>
    <col min="9441" max="9441" width="7.42578125" style="1" customWidth="1"/>
    <col min="9442" max="9442" width="6.7109375" style="1" customWidth="1"/>
    <col min="9443" max="9443" width="7.85546875" style="1" customWidth="1"/>
    <col min="9444" max="9444" width="0.140625" style="1" customWidth="1"/>
    <col min="9445" max="9445" width="9.7109375" style="1" customWidth="1"/>
    <col min="9446" max="9446" width="0" style="1" hidden="1" customWidth="1"/>
    <col min="9447" max="9452" width="9.7109375" style="1" customWidth="1"/>
    <col min="9453" max="9453" width="0" style="1" hidden="1" customWidth="1"/>
    <col min="9454" max="9454" width="9.7109375" style="1" customWidth="1"/>
    <col min="9455" max="9455" width="0" style="1" hidden="1" customWidth="1"/>
    <col min="9456" max="9456" width="9.7109375" style="1" customWidth="1"/>
    <col min="9457" max="9457" width="0" style="1" hidden="1" customWidth="1"/>
    <col min="9458" max="9458" width="9.7109375" style="1" customWidth="1"/>
    <col min="9459" max="9459" width="0" style="1" hidden="1" customWidth="1"/>
    <col min="9460" max="9463" width="9.7109375" style="1" customWidth="1"/>
    <col min="9464" max="9477" width="0" style="1" hidden="1" customWidth="1"/>
    <col min="9478" max="9478" width="8.7109375" style="1" customWidth="1"/>
    <col min="9479" max="9480" width="0" style="1" hidden="1" customWidth="1"/>
    <col min="9481" max="9481" width="9.140625" style="1"/>
    <col min="9482" max="9482" width="0" style="1" hidden="1" customWidth="1"/>
    <col min="9483" max="9484" width="9.140625" style="1"/>
    <col min="9485" max="9486" width="0" style="1" hidden="1" customWidth="1"/>
    <col min="9487" max="9487" width="9.140625" style="1"/>
    <col min="9488" max="9488" width="0" style="1" hidden="1" customWidth="1"/>
    <col min="9489" max="9490" width="9.140625" style="1"/>
    <col min="9491" max="9491" width="0" style="1" hidden="1" customWidth="1"/>
    <col min="9492" max="9685" width="9.140625" style="1"/>
    <col min="9686" max="9686" width="1.42578125" style="1" customWidth="1"/>
    <col min="9687" max="9687" width="51.5703125" style="1" customWidth="1"/>
    <col min="9688" max="9688" width="13.85546875" style="1" customWidth="1"/>
    <col min="9689" max="9691" width="6.28515625" style="1" customWidth="1"/>
    <col min="9692" max="9692" width="6.7109375" style="1" customWidth="1"/>
    <col min="9693" max="9693" width="7.5703125" style="1" customWidth="1"/>
    <col min="9694" max="9694" width="6.7109375" style="1" customWidth="1"/>
    <col min="9695" max="9695" width="7.42578125" style="1" customWidth="1"/>
    <col min="9696" max="9696" width="6.7109375" style="1" customWidth="1"/>
    <col min="9697" max="9697" width="7.42578125" style="1" customWidth="1"/>
    <col min="9698" max="9698" width="6.7109375" style="1" customWidth="1"/>
    <col min="9699" max="9699" width="7.85546875" style="1" customWidth="1"/>
    <col min="9700" max="9700" width="0.140625" style="1" customWidth="1"/>
    <col min="9701" max="9701" width="9.7109375" style="1" customWidth="1"/>
    <col min="9702" max="9702" width="0" style="1" hidden="1" customWidth="1"/>
    <col min="9703" max="9708" width="9.7109375" style="1" customWidth="1"/>
    <col min="9709" max="9709" width="0" style="1" hidden="1" customWidth="1"/>
    <col min="9710" max="9710" width="9.7109375" style="1" customWidth="1"/>
    <col min="9711" max="9711" width="0" style="1" hidden="1" customWidth="1"/>
    <col min="9712" max="9712" width="9.7109375" style="1" customWidth="1"/>
    <col min="9713" max="9713" width="0" style="1" hidden="1" customWidth="1"/>
    <col min="9714" max="9714" width="9.7109375" style="1" customWidth="1"/>
    <col min="9715" max="9715" width="0" style="1" hidden="1" customWidth="1"/>
    <col min="9716" max="9719" width="9.7109375" style="1" customWidth="1"/>
    <col min="9720" max="9733" width="0" style="1" hidden="1" customWidth="1"/>
    <col min="9734" max="9734" width="8.7109375" style="1" customWidth="1"/>
    <col min="9735" max="9736" width="0" style="1" hidden="1" customWidth="1"/>
    <col min="9737" max="9737" width="9.140625" style="1"/>
    <col min="9738" max="9738" width="0" style="1" hidden="1" customWidth="1"/>
    <col min="9739" max="9740" width="9.140625" style="1"/>
    <col min="9741" max="9742" width="0" style="1" hidden="1" customWidth="1"/>
    <col min="9743" max="9743" width="9.140625" style="1"/>
    <col min="9744" max="9744" width="0" style="1" hidden="1" customWidth="1"/>
    <col min="9745" max="9746" width="9.140625" style="1"/>
    <col min="9747" max="9747" width="0" style="1" hidden="1" customWidth="1"/>
    <col min="9748" max="9941" width="9.140625" style="1"/>
    <col min="9942" max="9942" width="1.42578125" style="1" customWidth="1"/>
    <col min="9943" max="9943" width="51.5703125" style="1" customWidth="1"/>
    <col min="9944" max="9944" width="13.85546875" style="1" customWidth="1"/>
    <col min="9945" max="9947" width="6.28515625" style="1" customWidth="1"/>
    <col min="9948" max="9948" width="6.7109375" style="1" customWidth="1"/>
    <col min="9949" max="9949" width="7.5703125" style="1" customWidth="1"/>
    <col min="9950" max="9950" width="6.7109375" style="1" customWidth="1"/>
    <col min="9951" max="9951" width="7.42578125" style="1" customWidth="1"/>
    <col min="9952" max="9952" width="6.7109375" style="1" customWidth="1"/>
    <col min="9953" max="9953" width="7.42578125" style="1" customWidth="1"/>
    <col min="9954" max="9954" width="6.7109375" style="1" customWidth="1"/>
    <col min="9955" max="9955" width="7.85546875" style="1" customWidth="1"/>
    <col min="9956" max="9956" width="0.140625" style="1" customWidth="1"/>
    <col min="9957" max="9957" width="9.7109375" style="1" customWidth="1"/>
    <col min="9958" max="9958" width="0" style="1" hidden="1" customWidth="1"/>
    <col min="9959" max="9964" width="9.7109375" style="1" customWidth="1"/>
    <col min="9965" max="9965" width="0" style="1" hidden="1" customWidth="1"/>
    <col min="9966" max="9966" width="9.7109375" style="1" customWidth="1"/>
    <col min="9967" max="9967" width="0" style="1" hidden="1" customWidth="1"/>
    <col min="9968" max="9968" width="9.7109375" style="1" customWidth="1"/>
    <col min="9969" max="9969" width="0" style="1" hidden="1" customWidth="1"/>
    <col min="9970" max="9970" width="9.7109375" style="1" customWidth="1"/>
    <col min="9971" max="9971" width="0" style="1" hidden="1" customWidth="1"/>
    <col min="9972" max="9975" width="9.7109375" style="1" customWidth="1"/>
    <col min="9976" max="9989" width="0" style="1" hidden="1" customWidth="1"/>
    <col min="9990" max="9990" width="8.7109375" style="1" customWidth="1"/>
    <col min="9991" max="9992" width="0" style="1" hidden="1" customWidth="1"/>
    <col min="9993" max="9993" width="9.140625" style="1"/>
    <col min="9994" max="9994" width="0" style="1" hidden="1" customWidth="1"/>
    <col min="9995" max="9996" width="9.140625" style="1"/>
    <col min="9997" max="9998" width="0" style="1" hidden="1" customWidth="1"/>
    <col min="9999" max="9999" width="9.140625" style="1"/>
    <col min="10000" max="10000" width="0" style="1" hidden="1" customWidth="1"/>
    <col min="10001" max="10002" width="9.140625" style="1"/>
    <col min="10003" max="10003" width="0" style="1" hidden="1" customWidth="1"/>
    <col min="10004" max="10197" width="9.140625" style="1"/>
    <col min="10198" max="10198" width="1.42578125" style="1" customWidth="1"/>
    <col min="10199" max="10199" width="51.5703125" style="1" customWidth="1"/>
    <col min="10200" max="10200" width="13.85546875" style="1" customWidth="1"/>
    <col min="10201" max="10203" width="6.28515625" style="1" customWidth="1"/>
    <col min="10204" max="10204" width="6.7109375" style="1" customWidth="1"/>
    <col min="10205" max="10205" width="7.5703125" style="1" customWidth="1"/>
    <col min="10206" max="10206" width="6.7109375" style="1" customWidth="1"/>
    <col min="10207" max="10207" width="7.42578125" style="1" customWidth="1"/>
    <col min="10208" max="10208" width="6.7109375" style="1" customWidth="1"/>
    <col min="10209" max="10209" width="7.42578125" style="1" customWidth="1"/>
    <col min="10210" max="10210" width="6.7109375" style="1" customWidth="1"/>
    <col min="10211" max="10211" width="7.85546875" style="1" customWidth="1"/>
    <col min="10212" max="10212" width="0.140625" style="1" customWidth="1"/>
    <col min="10213" max="10213" width="9.7109375" style="1" customWidth="1"/>
    <col min="10214" max="10214" width="0" style="1" hidden="1" customWidth="1"/>
    <col min="10215" max="10220" width="9.7109375" style="1" customWidth="1"/>
    <col min="10221" max="10221" width="0" style="1" hidden="1" customWidth="1"/>
    <col min="10222" max="10222" width="9.7109375" style="1" customWidth="1"/>
    <col min="10223" max="10223" width="0" style="1" hidden="1" customWidth="1"/>
    <col min="10224" max="10224" width="9.7109375" style="1" customWidth="1"/>
    <col min="10225" max="10225" width="0" style="1" hidden="1" customWidth="1"/>
    <col min="10226" max="10226" width="9.7109375" style="1" customWidth="1"/>
    <col min="10227" max="10227" width="0" style="1" hidden="1" customWidth="1"/>
    <col min="10228" max="10231" width="9.7109375" style="1" customWidth="1"/>
    <col min="10232" max="10245" width="0" style="1" hidden="1" customWidth="1"/>
    <col min="10246" max="10246" width="8.7109375" style="1" customWidth="1"/>
    <col min="10247" max="10248" width="0" style="1" hidden="1" customWidth="1"/>
    <col min="10249" max="10249" width="9.140625" style="1"/>
    <col min="10250" max="10250" width="0" style="1" hidden="1" customWidth="1"/>
    <col min="10251" max="10252" width="9.140625" style="1"/>
    <col min="10253" max="10254" width="0" style="1" hidden="1" customWidth="1"/>
    <col min="10255" max="10255" width="9.140625" style="1"/>
    <col min="10256" max="10256" width="0" style="1" hidden="1" customWidth="1"/>
    <col min="10257" max="10258" width="9.140625" style="1"/>
    <col min="10259" max="10259" width="0" style="1" hidden="1" customWidth="1"/>
    <col min="10260" max="10453" width="9.140625" style="1"/>
    <col min="10454" max="10454" width="1.42578125" style="1" customWidth="1"/>
    <col min="10455" max="10455" width="51.5703125" style="1" customWidth="1"/>
    <col min="10456" max="10456" width="13.85546875" style="1" customWidth="1"/>
    <col min="10457" max="10459" width="6.28515625" style="1" customWidth="1"/>
    <col min="10460" max="10460" width="6.7109375" style="1" customWidth="1"/>
    <col min="10461" max="10461" width="7.5703125" style="1" customWidth="1"/>
    <col min="10462" max="10462" width="6.7109375" style="1" customWidth="1"/>
    <col min="10463" max="10463" width="7.42578125" style="1" customWidth="1"/>
    <col min="10464" max="10464" width="6.7109375" style="1" customWidth="1"/>
    <col min="10465" max="10465" width="7.42578125" style="1" customWidth="1"/>
    <col min="10466" max="10466" width="6.7109375" style="1" customWidth="1"/>
    <col min="10467" max="10467" width="7.85546875" style="1" customWidth="1"/>
    <col min="10468" max="10468" width="0.140625" style="1" customWidth="1"/>
    <col min="10469" max="10469" width="9.7109375" style="1" customWidth="1"/>
    <col min="10470" max="10470" width="0" style="1" hidden="1" customWidth="1"/>
    <col min="10471" max="10476" width="9.7109375" style="1" customWidth="1"/>
    <col min="10477" max="10477" width="0" style="1" hidden="1" customWidth="1"/>
    <col min="10478" max="10478" width="9.7109375" style="1" customWidth="1"/>
    <col min="10479" max="10479" width="0" style="1" hidden="1" customWidth="1"/>
    <col min="10480" max="10480" width="9.7109375" style="1" customWidth="1"/>
    <col min="10481" max="10481" width="0" style="1" hidden="1" customWidth="1"/>
    <col min="10482" max="10482" width="9.7109375" style="1" customWidth="1"/>
    <col min="10483" max="10483" width="0" style="1" hidden="1" customWidth="1"/>
    <col min="10484" max="10487" width="9.7109375" style="1" customWidth="1"/>
    <col min="10488" max="10501" width="0" style="1" hidden="1" customWidth="1"/>
    <col min="10502" max="10502" width="8.7109375" style="1" customWidth="1"/>
    <col min="10503" max="10504" width="0" style="1" hidden="1" customWidth="1"/>
    <col min="10505" max="10505" width="9.140625" style="1"/>
    <col min="10506" max="10506" width="0" style="1" hidden="1" customWidth="1"/>
    <col min="10507" max="10508" width="9.140625" style="1"/>
    <col min="10509" max="10510" width="0" style="1" hidden="1" customWidth="1"/>
    <col min="10511" max="10511" width="9.140625" style="1"/>
    <col min="10512" max="10512" width="0" style="1" hidden="1" customWidth="1"/>
    <col min="10513" max="10514" width="9.140625" style="1"/>
    <col min="10515" max="10515" width="0" style="1" hidden="1" customWidth="1"/>
    <col min="10516" max="10709" width="9.140625" style="1"/>
    <col min="10710" max="10710" width="1.42578125" style="1" customWidth="1"/>
    <col min="10711" max="10711" width="51.5703125" style="1" customWidth="1"/>
    <col min="10712" max="10712" width="13.85546875" style="1" customWidth="1"/>
    <col min="10713" max="10715" width="6.28515625" style="1" customWidth="1"/>
    <col min="10716" max="10716" width="6.7109375" style="1" customWidth="1"/>
    <col min="10717" max="10717" width="7.5703125" style="1" customWidth="1"/>
    <col min="10718" max="10718" width="6.7109375" style="1" customWidth="1"/>
    <col min="10719" max="10719" width="7.42578125" style="1" customWidth="1"/>
    <col min="10720" max="10720" width="6.7109375" style="1" customWidth="1"/>
    <col min="10721" max="10721" width="7.42578125" style="1" customWidth="1"/>
    <col min="10722" max="10722" width="6.7109375" style="1" customWidth="1"/>
    <col min="10723" max="10723" width="7.85546875" style="1" customWidth="1"/>
    <col min="10724" max="10724" width="0.140625" style="1" customWidth="1"/>
    <col min="10725" max="10725" width="9.7109375" style="1" customWidth="1"/>
    <col min="10726" max="10726" width="0" style="1" hidden="1" customWidth="1"/>
    <col min="10727" max="10732" width="9.7109375" style="1" customWidth="1"/>
    <col min="10733" max="10733" width="0" style="1" hidden="1" customWidth="1"/>
    <col min="10734" max="10734" width="9.7109375" style="1" customWidth="1"/>
    <col min="10735" max="10735" width="0" style="1" hidden="1" customWidth="1"/>
    <col min="10736" max="10736" width="9.7109375" style="1" customWidth="1"/>
    <col min="10737" max="10737" width="0" style="1" hidden="1" customWidth="1"/>
    <col min="10738" max="10738" width="9.7109375" style="1" customWidth="1"/>
    <col min="10739" max="10739" width="0" style="1" hidden="1" customWidth="1"/>
    <col min="10740" max="10743" width="9.7109375" style="1" customWidth="1"/>
    <col min="10744" max="10757" width="0" style="1" hidden="1" customWidth="1"/>
    <col min="10758" max="10758" width="8.7109375" style="1" customWidth="1"/>
    <col min="10759" max="10760" width="0" style="1" hidden="1" customWidth="1"/>
    <col min="10761" max="10761" width="9.140625" style="1"/>
    <col min="10762" max="10762" width="0" style="1" hidden="1" customWidth="1"/>
    <col min="10763" max="10764" width="9.140625" style="1"/>
    <col min="10765" max="10766" width="0" style="1" hidden="1" customWidth="1"/>
    <col min="10767" max="10767" width="9.140625" style="1"/>
    <col min="10768" max="10768" width="0" style="1" hidden="1" customWidth="1"/>
    <col min="10769" max="10770" width="9.140625" style="1"/>
    <col min="10771" max="10771" width="0" style="1" hidden="1" customWidth="1"/>
    <col min="10772" max="10965" width="9.140625" style="1"/>
    <col min="10966" max="10966" width="1.42578125" style="1" customWidth="1"/>
    <col min="10967" max="10967" width="51.5703125" style="1" customWidth="1"/>
    <col min="10968" max="10968" width="13.85546875" style="1" customWidth="1"/>
    <col min="10969" max="10971" width="6.28515625" style="1" customWidth="1"/>
    <col min="10972" max="10972" width="6.7109375" style="1" customWidth="1"/>
    <col min="10973" max="10973" width="7.5703125" style="1" customWidth="1"/>
    <col min="10974" max="10974" width="6.7109375" style="1" customWidth="1"/>
    <col min="10975" max="10975" width="7.42578125" style="1" customWidth="1"/>
    <col min="10976" max="10976" width="6.7109375" style="1" customWidth="1"/>
    <col min="10977" max="10977" width="7.42578125" style="1" customWidth="1"/>
    <col min="10978" max="10978" width="6.7109375" style="1" customWidth="1"/>
    <col min="10979" max="10979" width="7.85546875" style="1" customWidth="1"/>
    <col min="10980" max="10980" width="0.140625" style="1" customWidth="1"/>
    <col min="10981" max="10981" width="9.7109375" style="1" customWidth="1"/>
    <col min="10982" max="10982" width="0" style="1" hidden="1" customWidth="1"/>
    <col min="10983" max="10988" width="9.7109375" style="1" customWidth="1"/>
    <col min="10989" max="10989" width="0" style="1" hidden="1" customWidth="1"/>
    <col min="10990" max="10990" width="9.7109375" style="1" customWidth="1"/>
    <col min="10991" max="10991" width="0" style="1" hidden="1" customWidth="1"/>
    <col min="10992" max="10992" width="9.7109375" style="1" customWidth="1"/>
    <col min="10993" max="10993" width="0" style="1" hidden="1" customWidth="1"/>
    <col min="10994" max="10994" width="9.7109375" style="1" customWidth="1"/>
    <col min="10995" max="10995" width="0" style="1" hidden="1" customWidth="1"/>
    <col min="10996" max="10999" width="9.7109375" style="1" customWidth="1"/>
    <col min="11000" max="11013" width="0" style="1" hidden="1" customWidth="1"/>
    <col min="11014" max="11014" width="8.7109375" style="1" customWidth="1"/>
    <col min="11015" max="11016" width="0" style="1" hidden="1" customWidth="1"/>
    <col min="11017" max="11017" width="9.140625" style="1"/>
    <col min="11018" max="11018" width="0" style="1" hidden="1" customWidth="1"/>
    <col min="11019" max="11020" width="9.140625" style="1"/>
    <col min="11021" max="11022" width="0" style="1" hidden="1" customWidth="1"/>
    <col min="11023" max="11023" width="9.140625" style="1"/>
    <col min="11024" max="11024" width="0" style="1" hidden="1" customWidth="1"/>
    <col min="11025" max="11026" width="9.140625" style="1"/>
    <col min="11027" max="11027" width="0" style="1" hidden="1" customWidth="1"/>
    <col min="11028" max="11221" width="9.140625" style="1"/>
    <col min="11222" max="11222" width="1.42578125" style="1" customWidth="1"/>
    <col min="11223" max="11223" width="51.5703125" style="1" customWidth="1"/>
    <col min="11224" max="11224" width="13.85546875" style="1" customWidth="1"/>
    <col min="11225" max="11227" width="6.28515625" style="1" customWidth="1"/>
    <col min="11228" max="11228" width="6.7109375" style="1" customWidth="1"/>
    <col min="11229" max="11229" width="7.5703125" style="1" customWidth="1"/>
    <col min="11230" max="11230" width="6.7109375" style="1" customWidth="1"/>
    <col min="11231" max="11231" width="7.42578125" style="1" customWidth="1"/>
    <col min="11232" max="11232" width="6.7109375" style="1" customWidth="1"/>
    <col min="11233" max="11233" width="7.42578125" style="1" customWidth="1"/>
    <col min="11234" max="11234" width="6.7109375" style="1" customWidth="1"/>
    <col min="11235" max="11235" width="7.85546875" style="1" customWidth="1"/>
    <col min="11236" max="11236" width="0.140625" style="1" customWidth="1"/>
    <col min="11237" max="11237" width="9.7109375" style="1" customWidth="1"/>
    <col min="11238" max="11238" width="0" style="1" hidden="1" customWidth="1"/>
    <col min="11239" max="11244" width="9.7109375" style="1" customWidth="1"/>
    <col min="11245" max="11245" width="0" style="1" hidden="1" customWidth="1"/>
    <col min="11246" max="11246" width="9.7109375" style="1" customWidth="1"/>
    <col min="11247" max="11247" width="0" style="1" hidden="1" customWidth="1"/>
    <col min="11248" max="11248" width="9.7109375" style="1" customWidth="1"/>
    <col min="11249" max="11249" width="0" style="1" hidden="1" customWidth="1"/>
    <col min="11250" max="11250" width="9.7109375" style="1" customWidth="1"/>
    <col min="11251" max="11251" width="0" style="1" hidden="1" customWidth="1"/>
    <col min="11252" max="11255" width="9.7109375" style="1" customWidth="1"/>
    <col min="11256" max="11269" width="0" style="1" hidden="1" customWidth="1"/>
    <col min="11270" max="11270" width="8.7109375" style="1" customWidth="1"/>
    <col min="11271" max="11272" width="0" style="1" hidden="1" customWidth="1"/>
    <col min="11273" max="11273" width="9.140625" style="1"/>
    <col min="11274" max="11274" width="0" style="1" hidden="1" customWidth="1"/>
    <col min="11275" max="11276" width="9.140625" style="1"/>
    <col min="11277" max="11278" width="0" style="1" hidden="1" customWidth="1"/>
    <col min="11279" max="11279" width="9.140625" style="1"/>
    <col min="11280" max="11280" width="0" style="1" hidden="1" customWidth="1"/>
    <col min="11281" max="11282" width="9.140625" style="1"/>
    <col min="11283" max="11283" width="0" style="1" hidden="1" customWidth="1"/>
    <col min="11284" max="11477" width="9.140625" style="1"/>
    <col min="11478" max="11478" width="1.42578125" style="1" customWidth="1"/>
    <col min="11479" max="11479" width="51.5703125" style="1" customWidth="1"/>
    <col min="11480" max="11480" width="13.85546875" style="1" customWidth="1"/>
    <col min="11481" max="11483" width="6.28515625" style="1" customWidth="1"/>
    <col min="11484" max="11484" width="6.7109375" style="1" customWidth="1"/>
    <col min="11485" max="11485" width="7.5703125" style="1" customWidth="1"/>
    <col min="11486" max="11486" width="6.7109375" style="1" customWidth="1"/>
    <col min="11487" max="11487" width="7.42578125" style="1" customWidth="1"/>
    <col min="11488" max="11488" width="6.7109375" style="1" customWidth="1"/>
    <col min="11489" max="11489" width="7.42578125" style="1" customWidth="1"/>
    <col min="11490" max="11490" width="6.7109375" style="1" customWidth="1"/>
    <col min="11491" max="11491" width="7.85546875" style="1" customWidth="1"/>
    <col min="11492" max="11492" width="0.140625" style="1" customWidth="1"/>
    <col min="11493" max="11493" width="9.7109375" style="1" customWidth="1"/>
    <col min="11494" max="11494" width="0" style="1" hidden="1" customWidth="1"/>
    <col min="11495" max="11500" width="9.7109375" style="1" customWidth="1"/>
    <col min="11501" max="11501" width="0" style="1" hidden="1" customWidth="1"/>
    <col min="11502" max="11502" width="9.7109375" style="1" customWidth="1"/>
    <col min="11503" max="11503" width="0" style="1" hidden="1" customWidth="1"/>
    <col min="11504" max="11504" width="9.7109375" style="1" customWidth="1"/>
    <col min="11505" max="11505" width="0" style="1" hidden="1" customWidth="1"/>
    <col min="11506" max="11506" width="9.7109375" style="1" customWidth="1"/>
    <col min="11507" max="11507" width="0" style="1" hidden="1" customWidth="1"/>
    <col min="11508" max="11511" width="9.7109375" style="1" customWidth="1"/>
    <col min="11512" max="11525" width="0" style="1" hidden="1" customWidth="1"/>
    <col min="11526" max="11526" width="8.7109375" style="1" customWidth="1"/>
    <col min="11527" max="11528" width="0" style="1" hidden="1" customWidth="1"/>
    <col min="11529" max="11529" width="9.140625" style="1"/>
    <col min="11530" max="11530" width="0" style="1" hidden="1" customWidth="1"/>
    <col min="11531" max="11532" width="9.140625" style="1"/>
    <col min="11533" max="11534" width="0" style="1" hidden="1" customWidth="1"/>
    <col min="11535" max="11535" width="9.140625" style="1"/>
    <col min="11536" max="11536" width="0" style="1" hidden="1" customWidth="1"/>
    <col min="11537" max="11538" width="9.140625" style="1"/>
    <col min="11539" max="11539" width="0" style="1" hidden="1" customWidth="1"/>
    <col min="11540" max="11733" width="9.140625" style="1"/>
    <col min="11734" max="11734" width="1.42578125" style="1" customWidth="1"/>
    <col min="11735" max="11735" width="51.5703125" style="1" customWidth="1"/>
    <col min="11736" max="11736" width="13.85546875" style="1" customWidth="1"/>
    <col min="11737" max="11739" width="6.28515625" style="1" customWidth="1"/>
    <col min="11740" max="11740" width="6.7109375" style="1" customWidth="1"/>
    <col min="11741" max="11741" width="7.5703125" style="1" customWidth="1"/>
    <col min="11742" max="11742" width="6.7109375" style="1" customWidth="1"/>
    <col min="11743" max="11743" width="7.42578125" style="1" customWidth="1"/>
    <col min="11744" max="11744" width="6.7109375" style="1" customWidth="1"/>
    <col min="11745" max="11745" width="7.42578125" style="1" customWidth="1"/>
    <col min="11746" max="11746" width="6.7109375" style="1" customWidth="1"/>
    <col min="11747" max="11747" width="7.85546875" style="1" customWidth="1"/>
    <col min="11748" max="11748" width="0.140625" style="1" customWidth="1"/>
    <col min="11749" max="11749" width="9.7109375" style="1" customWidth="1"/>
    <col min="11750" max="11750" width="0" style="1" hidden="1" customWidth="1"/>
    <col min="11751" max="11756" width="9.7109375" style="1" customWidth="1"/>
    <col min="11757" max="11757" width="0" style="1" hidden="1" customWidth="1"/>
    <col min="11758" max="11758" width="9.7109375" style="1" customWidth="1"/>
    <col min="11759" max="11759" width="0" style="1" hidden="1" customWidth="1"/>
    <col min="11760" max="11760" width="9.7109375" style="1" customWidth="1"/>
    <col min="11761" max="11761" width="0" style="1" hidden="1" customWidth="1"/>
    <col min="11762" max="11762" width="9.7109375" style="1" customWidth="1"/>
    <col min="11763" max="11763" width="0" style="1" hidden="1" customWidth="1"/>
    <col min="11764" max="11767" width="9.7109375" style="1" customWidth="1"/>
    <col min="11768" max="11781" width="0" style="1" hidden="1" customWidth="1"/>
    <col min="11782" max="11782" width="8.7109375" style="1" customWidth="1"/>
    <col min="11783" max="11784" width="0" style="1" hidden="1" customWidth="1"/>
    <col min="11785" max="11785" width="9.140625" style="1"/>
    <col min="11786" max="11786" width="0" style="1" hidden="1" customWidth="1"/>
    <col min="11787" max="11788" width="9.140625" style="1"/>
    <col min="11789" max="11790" width="0" style="1" hidden="1" customWidth="1"/>
    <col min="11791" max="11791" width="9.140625" style="1"/>
    <col min="11792" max="11792" width="0" style="1" hidden="1" customWidth="1"/>
    <col min="11793" max="11794" width="9.140625" style="1"/>
    <col min="11795" max="11795" width="0" style="1" hidden="1" customWidth="1"/>
    <col min="11796" max="11989" width="9.140625" style="1"/>
    <col min="11990" max="11990" width="1.42578125" style="1" customWidth="1"/>
    <col min="11991" max="11991" width="51.5703125" style="1" customWidth="1"/>
    <col min="11992" max="11992" width="13.85546875" style="1" customWidth="1"/>
    <col min="11993" max="11995" width="6.28515625" style="1" customWidth="1"/>
    <col min="11996" max="11996" width="6.7109375" style="1" customWidth="1"/>
    <col min="11997" max="11997" width="7.5703125" style="1" customWidth="1"/>
    <col min="11998" max="11998" width="6.7109375" style="1" customWidth="1"/>
    <col min="11999" max="11999" width="7.42578125" style="1" customWidth="1"/>
    <col min="12000" max="12000" width="6.7109375" style="1" customWidth="1"/>
    <col min="12001" max="12001" width="7.42578125" style="1" customWidth="1"/>
    <col min="12002" max="12002" width="6.7109375" style="1" customWidth="1"/>
    <col min="12003" max="12003" width="7.85546875" style="1" customWidth="1"/>
    <col min="12004" max="12004" width="0.140625" style="1" customWidth="1"/>
    <col min="12005" max="12005" width="9.7109375" style="1" customWidth="1"/>
    <col min="12006" max="12006" width="0" style="1" hidden="1" customWidth="1"/>
    <col min="12007" max="12012" width="9.7109375" style="1" customWidth="1"/>
    <col min="12013" max="12013" width="0" style="1" hidden="1" customWidth="1"/>
    <col min="12014" max="12014" width="9.7109375" style="1" customWidth="1"/>
    <col min="12015" max="12015" width="0" style="1" hidden="1" customWidth="1"/>
    <col min="12016" max="12016" width="9.7109375" style="1" customWidth="1"/>
    <col min="12017" max="12017" width="0" style="1" hidden="1" customWidth="1"/>
    <col min="12018" max="12018" width="9.7109375" style="1" customWidth="1"/>
    <col min="12019" max="12019" width="0" style="1" hidden="1" customWidth="1"/>
    <col min="12020" max="12023" width="9.7109375" style="1" customWidth="1"/>
    <col min="12024" max="12037" width="0" style="1" hidden="1" customWidth="1"/>
    <col min="12038" max="12038" width="8.7109375" style="1" customWidth="1"/>
    <col min="12039" max="12040" width="0" style="1" hidden="1" customWidth="1"/>
    <col min="12041" max="12041" width="9.140625" style="1"/>
    <col min="12042" max="12042" width="0" style="1" hidden="1" customWidth="1"/>
    <col min="12043" max="12044" width="9.140625" style="1"/>
    <col min="12045" max="12046" width="0" style="1" hidden="1" customWidth="1"/>
    <col min="12047" max="12047" width="9.140625" style="1"/>
    <col min="12048" max="12048" width="0" style="1" hidden="1" customWidth="1"/>
    <col min="12049" max="12050" width="9.140625" style="1"/>
    <col min="12051" max="12051" width="0" style="1" hidden="1" customWidth="1"/>
    <col min="12052" max="12245" width="9.140625" style="1"/>
    <col min="12246" max="12246" width="1.42578125" style="1" customWidth="1"/>
    <col min="12247" max="12247" width="51.5703125" style="1" customWidth="1"/>
    <col min="12248" max="12248" width="13.85546875" style="1" customWidth="1"/>
    <col min="12249" max="12251" width="6.28515625" style="1" customWidth="1"/>
    <col min="12252" max="12252" width="6.7109375" style="1" customWidth="1"/>
    <col min="12253" max="12253" width="7.5703125" style="1" customWidth="1"/>
    <col min="12254" max="12254" width="6.7109375" style="1" customWidth="1"/>
    <col min="12255" max="12255" width="7.42578125" style="1" customWidth="1"/>
    <col min="12256" max="12256" width="6.7109375" style="1" customWidth="1"/>
    <col min="12257" max="12257" width="7.42578125" style="1" customWidth="1"/>
    <col min="12258" max="12258" width="6.7109375" style="1" customWidth="1"/>
    <col min="12259" max="12259" width="7.85546875" style="1" customWidth="1"/>
    <col min="12260" max="12260" width="0.140625" style="1" customWidth="1"/>
    <col min="12261" max="12261" width="9.7109375" style="1" customWidth="1"/>
    <col min="12262" max="12262" width="0" style="1" hidden="1" customWidth="1"/>
    <col min="12263" max="12268" width="9.7109375" style="1" customWidth="1"/>
    <col min="12269" max="12269" width="0" style="1" hidden="1" customWidth="1"/>
    <col min="12270" max="12270" width="9.7109375" style="1" customWidth="1"/>
    <col min="12271" max="12271" width="0" style="1" hidden="1" customWidth="1"/>
    <col min="12272" max="12272" width="9.7109375" style="1" customWidth="1"/>
    <col min="12273" max="12273" width="0" style="1" hidden="1" customWidth="1"/>
    <col min="12274" max="12274" width="9.7109375" style="1" customWidth="1"/>
    <col min="12275" max="12275" width="0" style="1" hidden="1" customWidth="1"/>
    <col min="12276" max="12279" width="9.7109375" style="1" customWidth="1"/>
    <col min="12280" max="12293" width="0" style="1" hidden="1" customWidth="1"/>
    <col min="12294" max="12294" width="8.7109375" style="1" customWidth="1"/>
    <col min="12295" max="12296" width="0" style="1" hidden="1" customWidth="1"/>
    <col min="12297" max="12297" width="9.140625" style="1"/>
    <col min="12298" max="12298" width="0" style="1" hidden="1" customWidth="1"/>
    <col min="12299" max="12300" width="9.140625" style="1"/>
    <col min="12301" max="12302" width="0" style="1" hidden="1" customWidth="1"/>
    <col min="12303" max="12303" width="9.140625" style="1"/>
    <col min="12304" max="12304" width="0" style="1" hidden="1" customWidth="1"/>
    <col min="12305" max="12306" width="9.140625" style="1"/>
    <col min="12307" max="12307" width="0" style="1" hidden="1" customWidth="1"/>
    <col min="12308" max="12501" width="9.140625" style="1"/>
    <col min="12502" max="12502" width="1.42578125" style="1" customWidth="1"/>
    <col min="12503" max="12503" width="51.5703125" style="1" customWidth="1"/>
    <col min="12504" max="12504" width="13.85546875" style="1" customWidth="1"/>
    <col min="12505" max="12507" width="6.28515625" style="1" customWidth="1"/>
    <col min="12508" max="12508" width="6.7109375" style="1" customWidth="1"/>
    <col min="12509" max="12509" width="7.5703125" style="1" customWidth="1"/>
    <col min="12510" max="12510" width="6.7109375" style="1" customWidth="1"/>
    <col min="12511" max="12511" width="7.42578125" style="1" customWidth="1"/>
    <col min="12512" max="12512" width="6.7109375" style="1" customWidth="1"/>
    <col min="12513" max="12513" width="7.42578125" style="1" customWidth="1"/>
    <col min="12514" max="12514" width="6.7109375" style="1" customWidth="1"/>
    <col min="12515" max="12515" width="7.85546875" style="1" customWidth="1"/>
    <col min="12516" max="12516" width="0.140625" style="1" customWidth="1"/>
    <col min="12517" max="12517" width="9.7109375" style="1" customWidth="1"/>
    <col min="12518" max="12518" width="0" style="1" hidden="1" customWidth="1"/>
    <col min="12519" max="12524" width="9.7109375" style="1" customWidth="1"/>
    <col min="12525" max="12525" width="0" style="1" hidden="1" customWidth="1"/>
    <col min="12526" max="12526" width="9.7109375" style="1" customWidth="1"/>
    <col min="12527" max="12527" width="0" style="1" hidden="1" customWidth="1"/>
    <col min="12528" max="12528" width="9.7109375" style="1" customWidth="1"/>
    <col min="12529" max="12529" width="0" style="1" hidden="1" customWidth="1"/>
    <col min="12530" max="12530" width="9.7109375" style="1" customWidth="1"/>
    <col min="12531" max="12531" width="0" style="1" hidden="1" customWidth="1"/>
    <col min="12532" max="12535" width="9.7109375" style="1" customWidth="1"/>
    <col min="12536" max="12549" width="0" style="1" hidden="1" customWidth="1"/>
    <col min="12550" max="12550" width="8.7109375" style="1" customWidth="1"/>
    <col min="12551" max="12552" width="0" style="1" hidden="1" customWidth="1"/>
    <col min="12553" max="12553" width="9.140625" style="1"/>
    <col min="12554" max="12554" width="0" style="1" hidden="1" customWidth="1"/>
    <col min="12555" max="12556" width="9.140625" style="1"/>
    <col min="12557" max="12558" width="0" style="1" hidden="1" customWidth="1"/>
    <col min="12559" max="12559" width="9.140625" style="1"/>
    <col min="12560" max="12560" width="0" style="1" hidden="1" customWidth="1"/>
    <col min="12561" max="12562" width="9.140625" style="1"/>
    <col min="12563" max="12563" width="0" style="1" hidden="1" customWidth="1"/>
    <col min="12564" max="12757" width="9.140625" style="1"/>
    <col min="12758" max="12758" width="1.42578125" style="1" customWidth="1"/>
    <col min="12759" max="12759" width="51.5703125" style="1" customWidth="1"/>
    <col min="12760" max="12760" width="13.85546875" style="1" customWidth="1"/>
    <col min="12761" max="12763" width="6.28515625" style="1" customWidth="1"/>
    <col min="12764" max="12764" width="6.7109375" style="1" customWidth="1"/>
    <col min="12765" max="12765" width="7.5703125" style="1" customWidth="1"/>
    <col min="12766" max="12766" width="6.7109375" style="1" customWidth="1"/>
    <col min="12767" max="12767" width="7.42578125" style="1" customWidth="1"/>
    <col min="12768" max="12768" width="6.7109375" style="1" customWidth="1"/>
    <col min="12769" max="12769" width="7.42578125" style="1" customWidth="1"/>
    <col min="12770" max="12770" width="6.7109375" style="1" customWidth="1"/>
    <col min="12771" max="12771" width="7.85546875" style="1" customWidth="1"/>
    <col min="12772" max="12772" width="0.140625" style="1" customWidth="1"/>
    <col min="12773" max="12773" width="9.7109375" style="1" customWidth="1"/>
    <col min="12774" max="12774" width="0" style="1" hidden="1" customWidth="1"/>
    <col min="12775" max="12780" width="9.7109375" style="1" customWidth="1"/>
    <col min="12781" max="12781" width="0" style="1" hidden="1" customWidth="1"/>
    <col min="12782" max="12782" width="9.7109375" style="1" customWidth="1"/>
    <col min="12783" max="12783" width="0" style="1" hidden="1" customWidth="1"/>
    <col min="12784" max="12784" width="9.7109375" style="1" customWidth="1"/>
    <col min="12785" max="12785" width="0" style="1" hidden="1" customWidth="1"/>
    <col min="12786" max="12786" width="9.7109375" style="1" customWidth="1"/>
    <col min="12787" max="12787" width="0" style="1" hidden="1" customWidth="1"/>
    <col min="12788" max="12791" width="9.7109375" style="1" customWidth="1"/>
    <col min="12792" max="12805" width="0" style="1" hidden="1" customWidth="1"/>
    <col min="12806" max="12806" width="8.7109375" style="1" customWidth="1"/>
    <col min="12807" max="12808" width="0" style="1" hidden="1" customWidth="1"/>
    <col min="12809" max="12809" width="9.140625" style="1"/>
    <col min="12810" max="12810" width="0" style="1" hidden="1" customWidth="1"/>
    <col min="12811" max="12812" width="9.140625" style="1"/>
    <col min="12813" max="12814" width="0" style="1" hidden="1" customWidth="1"/>
    <col min="12815" max="12815" width="9.140625" style="1"/>
    <col min="12816" max="12816" width="0" style="1" hidden="1" customWidth="1"/>
    <col min="12817" max="12818" width="9.140625" style="1"/>
    <col min="12819" max="12819" width="0" style="1" hidden="1" customWidth="1"/>
    <col min="12820" max="13013" width="9.140625" style="1"/>
    <col min="13014" max="13014" width="1.42578125" style="1" customWidth="1"/>
    <col min="13015" max="13015" width="51.5703125" style="1" customWidth="1"/>
    <col min="13016" max="13016" width="13.85546875" style="1" customWidth="1"/>
    <col min="13017" max="13019" width="6.28515625" style="1" customWidth="1"/>
    <col min="13020" max="13020" width="6.7109375" style="1" customWidth="1"/>
    <col min="13021" max="13021" width="7.5703125" style="1" customWidth="1"/>
    <col min="13022" max="13022" width="6.7109375" style="1" customWidth="1"/>
    <col min="13023" max="13023" width="7.42578125" style="1" customWidth="1"/>
    <col min="13024" max="13024" width="6.7109375" style="1" customWidth="1"/>
    <col min="13025" max="13025" width="7.42578125" style="1" customWidth="1"/>
    <col min="13026" max="13026" width="6.7109375" style="1" customWidth="1"/>
    <col min="13027" max="13027" width="7.85546875" style="1" customWidth="1"/>
    <col min="13028" max="13028" width="0.140625" style="1" customWidth="1"/>
    <col min="13029" max="13029" width="9.7109375" style="1" customWidth="1"/>
    <col min="13030" max="13030" width="0" style="1" hidden="1" customWidth="1"/>
    <col min="13031" max="13036" width="9.7109375" style="1" customWidth="1"/>
    <col min="13037" max="13037" width="0" style="1" hidden="1" customWidth="1"/>
    <col min="13038" max="13038" width="9.7109375" style="1" customWidth="1"/>
    <col min="13039" max="13039" width="0" style="1" hidden="1" customWidth="1"/>
    <col min="13040" max="13040" width="9.7109375" style="1" customWidth="1"/>
    <col min="13041" max="13041" width="0" style="1" hidden="1" customWidth="1"/>
    <col min="13042" max="13042" width="9.7109375" style="1" customWidth="1"/>
    <col min="13043" max="13043" width="0" style="1" hidden="1" customWidth="1"/>
    <col min="13044" max="13047" width="9.7109375" style="1" customWidth="1"/>
    <col min="13048" max="13061" width="0" style="1" hidden="1" customWidth="1"/>
    <col min="13062" max="13062" width="8.7109375" style="1" customWidth="1"/>
    <col min="13063" max="13064" width="0" style="1" hidden="1" customWidth="1"/>
    <col min="13065" max="13065" width="9.140625" style="1"/>
    <col min="13066" max="13066" width="0" style="1" hidden="1" customWidth="1"/>
    <col min="13067" max="13068" width="9.140625" style="1"/>
    <col min="13069" max="13070" width="0" style="1" hidden="1" customWidth="1"/>
    <col min="13071" max="13071" width="9.140625" style="1"/>
    <col min="13072" max="13072" width="0" style="1" hidden="1" customWidth="1"/>
    <col min="13073" max="13074" width="9.140625" style="1"/>
    <col min="13075" max="13075" width="0" style="1" hidden="1" customWidth="1"/>
    <col min="13076" max="13269" width="9.140625" style="1"/>
    <col min="13270" max="13270" width="1.42578125" style="1" customWidth="1"/>
    <col min="13271" max="13271" width="51.5703125" style="1" customWidth="1"/>
    <col min="13272" max="13272" width="13.85546875" style="1" customWidth="1"/>
    <col min="13273" max="13275" width="6.28515625" style="1" customWidth="1"/>
    <col min="13276" max="13276" width="6.7109375" style="1" customWidth="1"/>
    <col min="13277" max="13277" width="7.5703125" style="1" customWidth="1"/>
    <col min="13278" max="13278" width="6.7109375" style="1" customWidth="1"/>
    <col min="13279" max="13279" width="7.42578125" style="1" customWidth="1"/>
    <col min="13280" max="13280" width="6.7109375" style="1" customWidth="1"/>
    <col min="13281" max="13281" width="7.42578125" style="1" customWidth="1"/>
    <col min="13282" max="13282" width="6.7109375" style="1" customWidth="1"/>
    <col min="13283" max="13283" width="7.85546875" style="1" customWidth="1"/>
    <col min="13284" max="13284" width="0.140625" style="1" customWidth="1"/>
    <col min="13285" max="13285" width="9.7109375" style="1" customWidth="1"/>
    <col min="13286" max="13286" width="0" style="1" hidden="1" customWidth="1"/>
    <col min="13287" max="13292" width="9.7109375" style="1" customWidth="1"/>
    <col min="13293" max="13293" width="0" style="1" hidden="1" customWidth="1"/>
    <col min="13294" max="13294" width="9.7109375" style="1" customWidth="1"/>
    <col min="13295" max="13295" width="0" style="1" hidden="1" customWidth="1"/>
    <col min="13296" max="13296" width="9.7109375" style="1" customWidth="1"/>
    <col min="13297" max="13297" width="0" style="1" hidden="1" customWidth="1"/>
    <col min="13298" max="13298" width="9.7109375" style="1" customWidth="1"/>
    <col min="13299" max="13299" width="0" style="1" hidden="1" customWidth="1"/>
    <col min="13300" max="13303" width="9.7109375" style="1" customWidth="1"/>
    <col min="13304" max="13317" width="0" style="1" hidden="1" customWidth="1"/>
    <col min="13318" max="13318" width="8.7109375" style="1" customWidth="1"/>
    <col min="13319" max="13320" width="0" style="1" hidden="1" customWidth="1"/>
    <col min="13321" max="13321" width="9.140625" style="1"/>
    <col min="13322" max="13322" width="0" style="1" hidden="1" customWidth="1"/>
    <col min="13323" max="13324" width="9.140625" style="1"/>
    <col min="13325" max="13326" width="0" style="1" hidden="1" customWidth="1"/>
    <col min="13327" max="13327" width="9.140625" style="1"/>
    <col min="13328" max="13328" width="0" style="1" hidden="1" customWidth="1"/>
    <col min="13329" max="13330" width="9.140625" style="1"/>
    <col min="13331" max="13331" width="0" style="1" hidden="1" customWidth="1"/>
    <col min="13332" max="13525" width="9.140625" style="1"/>
    <col min="13526" max="13526" width="1.42578125" style="1" customWidth="1"/>
    <col min="13527" max="13527" width="51.5703125" style="1" customWidth="1"/>
    <col min="13528" max="13528" width="13.85546875" style="1" customWidth="1"/>
    <col min="13529" max="13531" width="6.28515625" style="1" customWidth="1"/>
    <col min="13532" max="13532" width="6.7109375" style="1" customWidth="1"/>
    <col min="13533" max="13533" width="7.5703125" style="1" customWidth="1"/>
    <col min="13534" max="13534" width="6.7109375" style="1" customWidth="1"/>
    <col min="13535" max="13535" width="7.42578125" style="1" customWidth="1"/>
    <col min="13536" max="13536" width="6.7109375" style="1" customWidth="1"/>
    <col min="13537" max="13537" width="7.42578125" style="1" customWidth="1"/>
    <col min="13538" max="13538" width="6.7109375" style="1" customWidth="1"/>
    <col min="13539" max="13539" width="7.85546875" style="1" customWidth="1"/>
    <col min="13540" max="13540" width="0.140625" style="1" customWidth="1"/>
    <col min="13541" max="13541" width="9.7109375" style="1" customWidth="1"/>
    <col min="13542" max="13542" width="0" style="1" hidden="1" customWidth="1"/>
    <col min="13543" max="13548" width="9.7109375" style="1" customWidth="1"/>
    <col min="13549" max="13549" width="0" style="1" hidden="1" customWidth="1"/>
    <col min="13550" max="13550" width="9.7109375" style="1" customWidth="1"/>
    <col min="13551" max="13551" width="0" style="1" hidden="1" customWidth="1"/>
    <col min="13552" max="13552" width="9.7109375" style="1" customWidth="1"/>
    <col min="13553" max="13553" width="0" style="1" hidden="1" customWidth="1"/>
    <col min="13554" max="13554" width="9.7109375" style="1" customWidth="1"/>
    <col min="13555" max="13555" width="0" style="1" hidden="1" customWidth="1"/>
    <col min="13556" max="13559" width="9.7109375" style="1" customWidth="1"/>
    <col min="13560" max="13573" width="0" style="1" hidden="1" customWidth="1"/>
    <col min="13574" max="13574" width="8.7109375" style="1" customWidth="1"/>
    <col min="13575" max="13576" width="0" style="1" hidden="1" customWidth="1"/>
    <col min="13577" max="13577" width="9.140625" style="1"/>
    <col min="13578" max="13578" width="0" style="1" hidden="1" customWidth="1"/>
    <col min="13579" max="13580" width="9.140625" style="1"/>
    <col min="13581" max="13582" width="0" style="1" hidden="1" customWidth="1"/>
    <col min="13583" max="13583" width="9.140625" style="1"/>
    <col min="13584" max="13584" width="0" style="1" hidden="1" customWidth="1"/>
    <col min="13585" max="13586" width="9.140625" style="1"/>
    <col min="13587" max="13587" width="0" style="1" hidden="1" customWidth="1"/>
    <col min="13588" max="13781" width="9.140625" style="1"/>
    <col min="13782" max="13782" width="1.42578125" style="1" customWidth="1"/>
    <col min="13783" max="13783" width="51.5703125" style="1" customWidth="1"/>
    <col min="13784" max="13784" width="13.85546875" style="1" customWidth="1"/>
    <col min="13785" max="13787" width="6.28515625" style="1" customWidth="1"/>
    <col min="13788" max="13788" width="6.7109375" style="1" customWidth="1"/>
    <col min="13789" max="13789" width="7.5703125" style="1" customWidth="1"/>
    <col min="13790" max="13790" width="6.7109375" style="1" customWidth="1"/>
    <col min="13791" max="13791" width="7.42578125" style="1" customWidth="1"/>
    <col min="13792" max="13792" width="6.7109375" style="1" customWidth="1"/>
    <col min="13793" max="13793" width="7.42578125" style="1" customWidth="1"/>
    <col min="13794" max="13794" width="6.7109375" style="1" customWidth="1"/>
    <col min="13795" max="13795" width="7.85546875" style="1" customWidth="1"/>
    <col min="13796" max="13796" width="0.140625" style="1" customWidth="1"/>
    <col min="13797" max="13797" width="9.7109375" style="1" customWidth="1"/>
    <col min="13798" max="13798" width="0" style="1" hidden="1" customWidth="1"/>
    <col min="13799" max="13804" width="9.7109375" style="1" customWidth="1"/>
    <col min="13805" max="13805" width="0" style="1" hidden="1" customWidth="1"/>
    <col min="13806" max="13806" width="9.7109375" style="1" customWidth="1"/>
    <col min="13807" max="13807" width="0" style="1" hidden="1" customWidth="1"/>
    <col min="13808" max="13808" width="9.7109375" style="1" customWidth="1"/>
    <col min="13809" max="13809" width="0" style="1" hidden="1" customWidth="1"/>
    <col min="13810" max="13810" width="9.7109375" style="1" customWidth="1"/>
    <col min="13811" max="13811" width="0" style="1" hidden="1" customWidth="1"/>
    <col min="13812" max="13815" width="9.7109375" style="1" customWidth="1"/>
    <col min="13816" max="13829" width="0" style="1" hidden="1" customWidth="1"/>
    <col min="13830" max="13830" width="8.7109375" style="1" customWidth="1"/>
    <col min="13831" max="13832" width="0" style="1" hidden="1" customWidth="1"/>
    <col min="13833" max="13833" width="9.140625" style="1"/>
    <col min="13834" max="13834" width="0" style="1" hidden="1" customWidth="1"/>
    <col min="13835" max="13836" width="9.140625" style="1"/>
    <col min="13837" max="13838" width="0" style="1" hidden="1" customWidth="1"/>
    <col min="13839" max="13839" width="9.140625" style="1"/>
    <col min="13840" max="13840" width="0" style="1" hidden="1" customWidth="1"/>
    <col min="13841" max="13842" width="9.140625" style="1"/>
    <col min="13843" max="13843" width="0" style="1" hidden="1" customWidth="1"/>
    <col min="13844" max="14037" width="9.140625" style="1"/>
    <col min="14038" max="14038" width="1.42578125" style="1" customWidth="1"/>
    <col min="14039" max="14039" width="51.5703125" style="1" customWidth="1"/>
    <col min="14040" max="14040" width="13.85546875" style="1" customWidth="1"/>
    <col min="14041" max="14043" width="6.28515625" style="1" customWidth="1"/>
    <col min="14044" max="14044" width="6.7109375" style="1" customWidth="1"/>
    <col min="14045" max="14045" width="7.5703125" style="1" customWidth="1"/>
    <col min="14046" max="14046" width="6.7109375" style="1" customWidth="1"/>
    <col min="14047" max="14047" width="7.42578125" style="1" customWidth="1"/>
    <col min="14048" max="14048" width="6.7109375" style="1" customWidth="1"/>
    <col min="14049" max="14049" width="7.42578125" style="1" customWidth="1"/>
    <col min="14050" max="14050" width="6.7109375" style="1" customWidth="1"/>
    <col min="14051" max="14051" width="7.85546875" style="1" customWidth="1"/>
    <col min="14052" max="14052" width="0.140625" style="1" customWidth="1"/>
    <col min="14053" max="14053" width="9.7109375" style="1" customWidth="1"/>
    <col min="14054" max="14054" width="0" style="1" hidden="1" customWidth="1"/>
    <col min="14055" max="14060" width="9.7109375" style="1" customWidth="1"/>
    <col min="14061" max="14061" width="0" style="1" hidden="1" customWidth="1"/>
    <col min="14062" max="14062" width="9.7109375" style="1" customWidth="1"/>
    <col min="14063" max="14063" width="0" style="1" hidden="1" customWidth="1"/>
    <col min="14064" max="14064" width="9.7109375" style="1" customWidth="1"/>
    <col min="14065" max="14065" width="0" style="1" hidden="1" customWidth="1"/>
    <col min="14066" max="14066" width="9.7109375" style="1" customWidth="1"/>
    <col min="14067" max="14067" width="0" style="1" hidden="1" customWidth="1"/>
    <col min="14068" max="14071" width="9.7109375" style="1" customWidth="1"/>
    <col min="14072" max="14085" width="0" style="1" hidden="1" customWidth="1"/>
    <col min="14086" max="14086" width="8.7109375" style="1" customWidth="1"/>
    <col min="14087" max="14088" width="0" style="1" hidden="1" customWidth="1"/>
    <col min="14089" max="14089" width="9.140625" style="1"/>
    <col min="14090" max="14090" width="0" style="1" hidden="1" customWidth="1"/>
    <col min="14091" max="14092" width="9.140625" style="1"/>
    <col min="14093" max="14094" width="0" style="1" hidden="1" customWidth="1"/>
    <col min="14095" max="14095" width="9.140625" style="1"/>
    <col min="14096" max="14096" width="0" style="1" hidden="1" customWidth="1"/>
    <col min="14097" max="14098" width="9.140625" style="1"/>
    <col min="14099" max="14099" width="0" style="1" hidden="1" customWidth="1"/>
    <col min="14100" max="14293" width="9.140625" style="1"/>
    <col min="14294" max="14294" width="1.42578125" style="1" customWidth="1"/>
    <col min="14295" max="14295" width="51.5703125" style="1" customWidth="1"/>
    <col min="14296" max="14296" width="13.85546875" style="1" customWidth="1"/>
    <col min="14297" max="14299" width="6.28515625" style="1" customWidth="1"/>
    <col min="14300" max="14300" width="6.7109375" style="1" customWidth="1"/>
    <col min="14301" max="14301" width="7.5703125" style="1" customWidth="1"/>
    <col min="14302" max="14302" width="6.7109375" style="1" customWidth="1"/>
    <col min="14303" max="14303" width="7.42578125" style="1" customWidth="1"/>
    <col min="14304" max="14304" width="6.7109375" style="1" customWidth="1"/>
    <col min="14305" max="14305" width="7.42578125" style="1" customWidth="1"/>
    <col min="14306" max="14306" width="6.7109375" style="1" customWidth="1"/>
    <col min="14307" max="14307" width="7.85546875" style="1" customWidth="1"/>
    <col min="14308" max="14308" width="0.140625" style="1" customWidth="1"/>
    <col min="14309" max="14309" width="9.7109375" style="1" customWidth="1"/>
    <col min="14310" max="14310" width="0" style="1" hidden="1" customWidth="1"/>
    <col min="14311" max="14316" width="9.7109375" style="1" customWidth="1"/>
    <col min="14317" max="14317" width="0" style="1" hidden="1" customWidth="1"/>
    <col min="14318" max="14318" width="9.7109375" style="1" customWidth="1"/>
    <col min="14319" max="14319" width="0" style="1" hidden="1" customWidth="1"/>
    <col min="14320" max="14320" width="9.7109375" style="1" customWidth="1"/>
    <col min="14321" max="14321" width="0" style="1" hidden="1" customWidth="1"/>
    <col min="14322" max="14322" width="9.7109375" style="1" customWidth="1"/>
    <col min="14323" max="14323" width="0" style="1" hidden="1" customWidth="1"/>
    <col min="14324" max="14327" width="9.7109375" style="1" customWidth="1"/>
    <col min="14328" max="14341" width="0" style="1" hidden="1" customWidth="1"/>
    <col min="14342" max="14342" width="8.7109375" style="1" customWidth="1"/>
    <col min="14343" max="14344" width="0" style="1" hidden="1" customWidth="1"/>
    <col min="14345" max="14345" width="9.140625" style="1"/>
    <col min="14346" max="14346" width="0" style="1" hidden="1" customWidth="1"/>
    <col min="14347" max="14348" width="9.140625" style="1"/>
    <col min="14349" max="14350" width="0" style="1" hidden="1" customWidth="1"/>
    <col min="14351" max="14351" width="9.140625" style="1"/>
    <col min="14352" max="14352" width="0" style="1" hidden="1" customWidth="1"/>
    <col min="14353" max="14354" width="9.140625" style="1"/>
    <col min="14355" max="14355" width="0" style="1" hidden="1" customWidth="1"/>
    <col min="14356" max="14549" width="9.140625" style="1"/>
    <col min="14550" max="14550" width="1.42578125" style="1" customWidth="1"/>
    <col min="14551" max="14551" width="51.5703125" style="1" customWidth="1"/>
    <col min="14552" max="14552" width="13.85546875" style="1" customWidth="1"/>
    <col min="14553" max="14555" width="6.28515625" style="1" customWidth="1"/>
    <col min="14556" max="14556" width="6.7109375" style="1" customWidth="1"/>
    <col min="14557" max="14557" width="7.5703125" style="1" customWidth="1"/>
    <col min="14558" max="14558" width="6.7109375" style="1" customWidth="1"/>
    <col min="14559" max="14559" width="7.42578125" style="1" customWidth="1"/>
    <col min="14560" max="14560" width="6.7109375" style="1" customWidth="1"/>
    <col min="14561" max="14561" width="7.42578125" style="1" customWidth="1"/>
    <col min="14562" max="14562" width="6.7109375" style="1" customWidth="1"/>
    <col min="14563" max="14563" width="7.85546875" style="1" customWidth="1"/>
    <col min="14564" max="14564" width="0.140625" style="1" customWidth="1"/>
    <col min="14565" max="14565" width="9.7109375" style="1" customWidth="1"/>
    <col min="14566" max="14566" width="0" style="1" hidden="1" customWidth="1"/>
    <col min="14567" max="14572" width="9.7109375" style="1" customWidth="1"/>
    <col min="14573" max="14573" width="0" style="1" hidden="1" customWidth="1"/>
    <col min="14574" max="14574" width="9.7109375" style="1" customWidth="1"/>
    <col min="14575" max="14575" width="0" style="1" hidden="1" customWidth="1"/>
    <col min="14576" max="14576" width="9.7109375" style="1" customWidth="1"/>
    <col min="14577" max="14577" width="0" style="1" hidden="1" customWidth="1"/>
    <col min="14578" max="14578" width="9.7109375" style="1" customWidth="1"/>
    <col min="14579" max="14579" width="0" style="1" hidden="1" customWidth="1"/>
    <col min="14580" max="14583" width="9.7109375" style="1" customWidth="1"/>
    <col min="14584" max="14597" width="0" style="1" hidden="1" customWidth="1"/>
    <col min="14598" max="14598" width="8.7109375" style="1" customWidth="1"/>
    <col min="14599" max="14600" width="0" style="1" hidden="1" customWidth="1"/>
    <col min="14601" max="14601" width="9.140625" style="1"/>
    <col min="14602" max="14602" width="0" style="1" hidden="1" customWidth="1"/>
    <col min="14603" max="14604" width="9.140625" style="1"/>
    <col min="14605" max="14606" width="0" style="1" hidden="1" customWidth="1"/>
    <col min="14607" max="14607" width="9.140625" style="1"/>
    <col min="14608" max="14608" width="0" style="1" hidden="1" customWidth="1"/>
    <col min="14609" max="14610" width="9.140625" style="1"/>
    <col min="14611" max="14611" width="0" style="1" hidden="1" customWidth="1"/>
    <col min="14612" max="14805" width="9.140625" style="1"/>
    <col min="14806" max="14806" width="1.42578125" style="1" customWidth="1"/>
    <col min="14807" max="14807" width="51.5703125" style="1" customWidth="1"/>
    <col min="14808" max="14808" width="13.85546875" style="1" customWidth="1"/>
    <col min="14809" max="14811" width="6.28515625" style="1" customWidth="1"/>
    <col min="14812" max="14812" width="6.7109375" style="1" customWidth="1"/>
    <col min="14813" max="14813" width="7.5703125" style="1" customWidth="1"/>
    <col min="14814" max="14814" width="6.7109375" style="1" customWidth="1"/>
    <col min="14815" max="14815" width="7.42578125" style="1" customWidth="1"/>
    <col min="14816" max="14816" width="6.7109375" style="1" customWidth="1"/>
    <col min="14817" max="14817" width="7.42578125" style="1" customWidth="1"/>
    <col min="14818" max="14818" width="6.7109375" style="1" customWidth="1"/>
    <col min="14819" max="14819" width="7.85546875" style="1" customWidth="1"/>
    <col min="14820" max="14820" width="0.140625" style="1" customWidth="1"/>
    <col min="14821" max="14821" width="9.7109375" style="1" customWidth="1"/>
    <col min="14822" max="14822" width="0" style="1" hidden="1" customWidth="1"/>
    <col min="14823" max="14828" width="9.7109375" style="1" customWidth="1"/>
    <col min="14829" max="14829" width="0" style="1" hidden="1" customWidth="1"/>
    <col min="14830" max="14830" width="9.7109375" style="1" customWidth="1"/>
    <col min="14831" max="14831" width="0" style="1" hidden="1" customWidth="1"/>
    <col min="14832" max="14832" width="9.7109375" style="1" customWidth="1"/>
    <col min="14833" max="14833" width="0" style="1" hidden="1" customWidth="1"/>
    <col min="14834" max="14834" width="9.7109375" style="1" customWidth="1"/>
    <col min="14835" max="14835" width="0" style="1" hidden="1" customWidth="1"/>
    <col min="14836" max="14839" width="9.7109375" style="1" customWidth="1"/>
    <col min="14840" max="14853" width="0" style="1" hidden="1" customWidth="1"/>
    <col min="14854" max="14854" width="8.7109375" style="1" customWidth="1"/>
    <col min="14855" max="14856" width="0" style="1" hidden="1" customWidth="1"/>
    <col min="14857" max="14857" width="9.140625" style="1"/>
    <col min="14858" max="14858" width="0" style="1" hidden="1" customWidth="1"/>
    <col min="14859" max="14860" width="9.140625" style="1"/>
    <col min="14861" max="14862" width="0" style="1" hidden="1" customWidth="1"/>
    <col min="14863" max="14863" width="9.140625" style="1"/>
    <col min="14864" max="14864" width="0" style="1" hidden="1" customWidth="1"/>
    <col min="14865" max="14866" width="9.140625" style="1"/>
    <col min="14867" max="14867" width="0" style="1" hidden="1" customWidth="1"/>
    <col min="14868" max="15061" width="9.140625" style="1"/>
    <col min="15062" max="15062" width="1.42578125" style="1" customWidth="1"/>
    <col min="15063" max="15063" width="51.5703125" style="1" customWidth="1"/>
    <col min="15064" max="15064" width="13.85546875" style="1" customWidth="1"/>
    <col min="15065" max="15067" width="6.28515625" style="1" customWidth="1"/>
    <col min="15068" max="15068" width="6.7109375" style="1" customWidth="1"/>
    <col min="15069" max="15069" width="7.5703125" style="1" customWidth="1"/>
    <col min="15070" max="15070" width="6.7109375" style="1" customWidth="1"/>
    <col min="15071" max="15071" width="7.42578125" style="1" customWidth="1"/>
    <col min="15072" max="15072" width="6.7109375" style="1" customWidth="1"/>
    <col min="15073" max="15073" width="7.42578125" style="1" customWidth="1"/>
    <col min="15074" max="15074" width="6.7109375" style="1" customWidth="1"/>
    <col min="15075" max="15075" width="7.85546875" style="1" customWidth="1"/>
    <col min="15076" max="15076" width="0.140625" style="1" customWidth="1"/>
    <col min="15077" max="15077" width="9.7109375" style="1" customWidth="1"/>
    <col min="15078" max="15078" width="0" style="1" hidden="1" customWidth="1"/>
    <col min="15079" max="15084" width="9.7109375" style="1" customWidth="1"/>
    <col min="15085" max="15085" width="0" style="1" hidden="1" customWidth="1"/>
    <col min="15086" max="15086" width="9.7109375" style="1" customWidth="1"/>
    <col min="15087" max="15087" width="0" style="1" hidden="1" customWidth="1"/>
    <col min="15088" max="15088" width="9.7109375" style="1" customWidth="1"/>
    <col min="15089" max="15089" width="0" style="1" hidden="1" customWidth="1"/>
    <col min="15090" max="15090" width="9.7109375" style="1" customWidth="1"/>
    <col min="15091" max="15091" width="0" style="1" hidden="1" customWidth="1"/>
    <col min="15092" max="15095" width="9.7109375" style="1" customWidth="1"/>
    <col min="15096" max="15109" width="0" style="1" hidden="1" customWidth="1"/>
    <col min="15110" max="15110" width="8.7109375" style="1" customWidth="1"/>
    <col min="15111" max="15112" width="0" style="1" hidden="1" customWidth="1"/>
    <col min="15113" max="15113" width="9.140625" style="1"/>
    <col min="15114" max="15114" width="0" style="1" hidden="1" customWidth="1"/>
    <col min="15115" max="15116" width="9.140625" style="1"/>
    <col min="15117" max="15118" width="0" style="1" hidden="1" customWidth="1"/>
    <col min="15119" max="15119" width="9.140625" style="1"/>
    <col min="15120" max="15120" width="0" style="1" hidden="1" customWidth="1"/>
    <col min="15121" max="15122" width="9.140625" style="1"/>
    <col min="15123" max="15123" width="0" style="1" hidden="1" customWidth="1"/>
    <col min="15124" max="15317" width="9.140625" style="1"/>
    <col min="15318" max="15318" width="1.42578125" style="1" customWidth="1"/>
    <col min="15319" max="15319" width="51.5703125" style="1" customWidth="1"/>
    <col min="15320" max="15320" width="13.85546875" style="1" customWidth="1"/>
    <col min="15321" max="15323" width="6.28515625" style="1" customWidth="1"/>
    <col min="15324" max="15324" width="6.7109375" style="1" customWidth="1"/>
    <col min="15325" max="15325" width="7.5703125" style="1" customWidth="1"/>
    <col min="15326" max="15326" width="6.7109375" style="1" customWidth="1"/>
    <col min="15327" max="15327" width="7.42578125" style="1" customWidth="1"/>
    <col min="15328" max="15328" width="6.7109375" style="1" customWidth="1"/>
    <col min="15329" max="15329" width="7.42578125" style="1" customWidth="1"/>
    <col min="15330" max="15330" width="6.7109375" style="1" customWidth="1"/>
    <col min="15331" max="15331" width="7.85546875" style="1" customWidth="1"/>
    <col min="15332" max="15332" width="0.140625" style="1" customWidth="1"/>
    <col min="15333" max="15333" width="9.7109375" style="1" customWidth="1"/>
    <col min="15334" max="15334" width="0" style="1" hidden="1" customWidth="1"/>
    <col min="15335" max="15340" width="9.7109375" style="1" customWidth="1"/>
    <col min="15341" max="15341" width="0" style="1" hidden="1" customWidth="1"/>
    <col min="15342" max="15342" width="9.7109375" style="1" customWidth="1"/>
    <col min="15343" max="15343" width="0" style="1" hidden="1" customWidth="1"/>
    <col min="15344" max="15344" width="9.7109375" style="1" customWidth="1"/>
    <col min="15345" max="15345" width="0" style="1" hidden="1" customWidth="1"/>
    <col min="15346" max="15346" width="9.7109375" style="1" customWidth="1"/>
    <col min="15347" max="15347" width="0" style="1" hidden="1" customWidth="1"/>
    <col min="15348" max="15351" width="9.7109375" style="1" customWidth="1"/>
    <col min="15352" max="15365" width="0" style="1" hidden="1" customWidth="1"/>
    <col min="15366" max="15366" width="8.7109375" style="1" customWidth="1"/>
    <col min="15367" max="15368" width="0" style="1" hidden="1" customWidth="1"/>
    <col min="15369" max="15369" width="9.140625" style="1"/>
    <col min="15370" max="15370" width="0" style="1" hidden="1" customWidth="1"/>
    <col min="15371" max="15372" width="9.140625" style="1"/>
    <col min="15373" max="15374" width="0" style="1" hidden="1" customWidth="1"/>
    <col min="15375" max="15375" width="9.140625" style="1"/>
    <col min="15376" max="15376" width="0" style="1" hidden="1" customWidth="1"/>
    <col min="15377" max="15378" width="9.140625" style="1"/>
    <col min="15379" max="15379" width="0" style="1" hidden="1" customWidth="1"/>
    <col min="15380" max="15573" width="9.140625" style="1"/>
    <col min="15574" max="15574" width="1.42578125" style="1" customWidth="1"/>
    <col min="15575" max="15575" width="51.5703125" style="1" customWidth="1"/>
    <col min="15576" max="15576" width="13.85546875" style="1" customWidth="1"/>
    <col min="15577" max="15579" width="6.28515625" style="1" customWidth="1"/>
    <col min="15580" max="15580" width="6.7109375" style="1" customWidth="1"/>
    <col min="15581" max="15581" width="7.5703125" style="1" customWidth="1"/>
    <col min="15582" max="15582" width="6.7109375" style="1" customWidth="1"/>
    <col min="15583" max="15583" width="7.42578125" style="1" customWidth="1"/>
    <col min="15584" max="15584" width="6.7109375" style="1" customWidth="1"/>
    <col min="15585" max="15585" width="7.42578125" style="1" customWidth="1"/>
    <col min="15586" max="15586" width="6.7109375" style="1" customWidth="1"/>
    <col min="15587" max="15587" width="7.85546875" style="1" customWidth="1"/>
    <col min="15588" max="15588" width="0.140625" style="1" customWidth="1"/>
    <col min="15589" max="15589" width="9.7109375" style="1" customWidth="1"/>
    <col min="15590" max="15590" width="0" style="1" hidden="1" customWidth="1"/>
    <col min="15591" max="15596" width="9.7109375" style="1" customWidth="1"/>
    <col min="15597" max="15597" width="0" style="1" hidden="1" customWidth="1"/>
    <col min="15598" max="15598" width="9.7109375" style="1" customWidth="1"/>
    <col min="15599" max="15599" width="0" style="1" hidden="1" customWidth="1"/>
    <col min="15600" max="15600" width="9.7109375" style="1" customWidth="1"/>
    <col min="15601" max="15601" width="0" style="1" hidden="1" customWidth="1"/>
    <col min="15602" max="15602" width="9.7109375" style="1" customWidth="1"/>
    <col min="15603" max="15603" width="0" style="1" hidden="1" customWidth="1"/>
    <col min="15604" max="15607" width="9.7109375" style="1" customWidth="1"/>
    <col min="15608" max="15621" width="0" style="1" hidden="1" customWidth="1"/>
    <col min="15622" max="15622" width="8.7109375" style="1" customWidth="1"/>
    <col min="15623" max="15624" width="0" style="1" hidden="1" customWidth="1"/>
    <col min="15625" max="15625" width="9.140625" style="1"/>
    <col min="15626" max="15626" width="0" style="1" hidden="1" customWidth="1"/>
    <col min="15627" max="15628" width="9.140625" style="1"/>
    <col min="15629" max="15630" width="0" style="1" hidden="1" customWidth="1"/>
    <col min="15631" max="15631" width="9.140625" style="1"/>
    <col min="15632" max="15632" width="0" style="1" hidden="1" customWidth="1"/>
    <col min="15633" max="15634" width="9.140625" style="1"/>
    <col min="15635" max="15635" width="0" style="1" hidden="1" customWidth="1"/>
    <col min="15636" max="15829" width="9.140625" style="1"/>
    <col min="15830" max="15830" width="1.42578125" style="1" customWidth="1"/>
    <col min="15831" max="15831" width="51.5703125" style="1" customWidth="1"/>
    <col min="15832" max="15832" width="13.85546875" style="1" customWidth="1"/>
    <col min="15833" max="15835" width="6.28515625" style="1" customWidth="1"/>
    <col min="15836" max="15836" width="6.7109375" style="1" customWidth="1"/>
    <col min="15837" max="15837" width="7.5703125" style="1" customWidth="1"/>
    <col min="15838" max="15838" width="6.7109375" style="1" customWidth="1"/>
    <col min="15839" max="15839" width="7.42578125" style="1" customWidth="1"/>
    <col min="15840" max="15840" width="6.7109375" style="1" customWidth="1"/>
    <col min="15841" max="15841" width="7.42578125" style="1" customWidth="1"/>
    <col min="15842" max="15842" width="6.7109375" style="1" customWidth="1"/>
    <col min="15843" max="15843" width="7.85546875" style="1" customWidth="1"/>
    <col min="15844" max="15844" width="0.140625" style="1" customWidth="1"/>
    <col min="15845" max="15845" width="9.7109375" style="1" customWidth="1"/>
    <col min="15846" max="15846" width="0" style="1" hidden="1" customWidth="1"/>
    <col min="15847" max="15852" width="9.7109375" style="1" customWidth="1"/>
    <col min="15853" max="15853" width="0" style="1" hidden="1" customWidth="1"/>
    <col min="15854" max="15854" width="9.7109375" style="1" customWidth="1"/>
    <col min="15855" max="15855" width="0" style="1" hidden="1" customWidth="1"/>
    <col min="15856" max="15856" width="9.7109375" style="1" customWidth="1"/>
    <col min="15857" max="15857" width="0" style="1" hidden="1" customWidth="1"/>
    <col min="15858" max="15858" width="9.7109375" style="1" customWidth="1"/>
    <col min="15859" max="15859" width="0" style="1" hidden="1" customWidth="1"/>
    <col min="15860" max="15863" width="9.7109375" style="1" customWidth="1"/>
    <col min="15864" max="15877" width="0" style="1" hidden="1" customWidth="1"/>
    <col min="15878" max="15878" width="8.7109375" style="1" customWidth="1"/>
    <col min="15879" max="15880" width="0" style="1" hidden="1" customWidth="1"/>
    <col min="15881" max="15881" width="9.140625" style="1"/>
    <col min="15882" max="15882" width="0" style="1" hidden="1" customWidth="1"/>
    <col min="15883" max="15884" width="9.140625" style="1"/>
    <col min="15885" max="15886" width="0" style="1" hidden="1" customWidth="1"/>
    <col min="15887" max="15887" width="9.140625" style="1"/>
    <col min="15888" max="15888" width="0" style="1" hidden="1" customWidth="1"/>
    <col min="15889" max="15890" width="9.140625" style="1"/>
    <col min="15891" max="15891" width="0" style="1" hidden="1" customWidth="1"/>
    <col min="15892" max="16085" width="9.140625" style="1"/>
    <col min="16086" max="16086" width="1.42578125" style="1" customWidth="1"/>
    <col min="16087" max="16087" width="51.5703125" style="1" customWidth="1"/>
    <col min="16088" max="16088" width="13.85546875" style="1" customWidth="1"/>
    <col min="16089" max="16091" width="6.28515625" style="1" customWidth="1"/>
    <col min="16092" max="16092" width="6.7109375" style="1" customWidth="1"/>
    <col min="16093" max="16093" width="7.5703125" style="1" customWidth="1"/>
    <col min="16094" max="16094" width="6.7109375" style="1" customWidth="1"/>
    <col min="16095" max="16095" width="7.42578125" style="1" customWidth="1"/>
    <col min="16096" max="16096" width="6.7109375" style="1" customWidth="1"/>
    <col min="16097" max="16097" width="7.42578125" style="1" customWidth="1"/>
    <col min="16098" max="16098" width="6.7109375" style="1" customWidth="1"/>
    <col min="16099" max="16099" width="7.85546875" style="1" customWidth="1"/>
    <col min="16100" max="16100" width="0.140625" style="1" customWidth="1"/>
    <col min="16101" max="16101" width="9.7109375" style="1" customWidth="1"/>
    <col min="16102" max="16102" width="0" style="1" hidden="1" customWidth="1"/>
    <col min="16103" max="16108" width="9.7109375" style="1" customWidth="1"/>
    <col min="16109" max="16109" width="0" style="1" hidden="1" customWidth="1"/>
    <col min="16110" max="16110" width="9.7109375" style="1" customWidth="1"/>
    <col min="16111" max="16111" width="0" style="1" hidden="1" customWidth="1"/>
    <col min="16112" max="16112" width="9.7109375" style="1" customWidth="1"/>
    <col min="16113" max="16113" width="0" style="1" hidden="1" customWidth="1"/>
    <col min="16114" max="16114" width="9.7109375" style="1" customWidth="1"/>
    <col min="16115" max="16115" width="0" style="1" hidden="1" customWidth="1"/>
    <col min="16116" max="16119" width="9.7109375" style="1" customWidth="1"/>
    <col min="16120" max="16133" width="0" style="1" hidden="1" customWidth="1"/>
    <col min="16134" max="16134" width="8.7109375" style="1" customWidth="1"/>
    <col min="16135" max="16136" width="0" style="1" hidden="1" customWidth="1"/>
    <col min="16137" max="16137" width="9.140625" style="1"/>
    <col min="16138" max="16138" width="0" style="1" hidden="1" customWidth="1"/>
    <col min="16139" max="16140" width="9.140625" style="1"/>
    <col min="16141" max="16142" width="0" style="1" hidden="1" customWidth="1"/>
    <col min="16143" max="16143" width="9.140625" style="1"/>
    <col min="16144" max="16144" width="0" style="1" hidden="1" customWidth="1"/>
    <col min="16145" max="16146" width="9.140625" style="1"/>
    <col min="16147" max="16147" width="0" style="1" hidden="1" customWidth="1"/>
    <col min="16148" max="16384" width="9.140625" style="1"/>
  </cols>
  <sheetData>
    <row r="1" spans="2:55" x14ac:dyDescent="0.2">
      <c r="B1" s="89" t="s">
        <v>9</v>
      </c>
      <c r="C1" s="37"/>
      <c r="D1" s="37"/>
      <c r="E1" s="37"/>
      <c r="F1" s="37"/>
      <c r="G1" s="37"/>
      <c r="H1" s="37"/>
      <c r="I1" s="37"/>
      <c r="J1" s="37"/>
      <c r="K1" s="37"/>
    </row>
    <row r="2" spans="2:55" x14ac:dyDescent="0.2">
      <c r="B2" s="90" t="s">
        <v>125</v>
      </c>
      <c r="C2" s="36"/>
      <c r="D2" s="36"/>
      <c r="E2" s="36"/>
      <c r="F2" s="36"/>
      <c r="G2" s="36"/>
      <c r="H2" s="36"/>
      <c r="I2" s="36"/>
      <c r="J2" s="36"/>
      <c r="K2" s="36"/>
    </row>
    <row r="3" spans="2:55" ht="15.75" customHeight="1" x14ac:dyDescent="0.2">
      <c r="B3" s="90" t="s">
        <v>10</v>
      </c>
      <c r="C3" s="36"/>
      <c r="D3" s="36"/>
      <c r="E3" s="36"/>
      <c r="F3" s="36"/>
      <c r="G3" s="36"/>
      <c r="H3" s="36"/>
      <c r="I3" s="36"/>
      <c r="J3" s="36"/>
      <c r="K3" s="36"/>
      <c r="BC3" s="1"/>
    </row>
    <row r="4" spans="2:55" ht="18" x14ac:dyDescent="0.25">
      <c r="B4" s="91"/>
      <c r="C4" s="28"/>
      <c r="D4" s="28"/>
      <c r="E4" s="28"/>
      <c r="F4" s="28"/>
      <c r="G4" s="28"/>
      <c r="H4" s="28"/>
      <c r="I4" s="28"/>
      <c r="J4" s="28"/>
      <c r="K4" s="28"/>
      <c r="R4" s="38" t="s">
        <v>0</v>
      </c>
      <c r="X4" s="91"/>
      <c r="Y4" s="28"/>
      <c r="Z4" s="28"/>
      <c r="AA4" s="28"/>
      <c r="AB4" s="28"/>
      <c r="AC4" s="28"/>
      <c r="BC4" s="1"/>
    </row>
    <row r="5" spans="2:55" ht="18" x14ac:dyDescent="0.25">
      <c r="B5" s="91"/>
      <c r="C5" s="28"/>
      <c r="D5" s="28"/>
      <c r="E5" s="28"/>
      <c r="F5" s="28"/>
      <c r="G5" s="28"/>
      <c r="H5" s="28"/>
      <c r="I5" s="28"/>
      <c r="J5" s="28"/>
      <c r="K5" s="28"/>
      <c r="R5" s="38" t="s">
        <v>13</v>
      </c>
      <c r="X5" s="91"/>
      <c r="Y5" s="28"/>
      <c r="Z5" s="28"/>
      <c r="AA5" s="28"/>
      <c r="AB5" s="28"/>
      <c r="AC5" s="28"/>
      <c r="BC5" s="1"/>
    </row>
    <row r="6" spans="2:55" s="4" customFormat="1" ht="14.25" x14ac:dyDescent="0.2">
      <c r="B6" s="91"/>
      <c r="C6" s="28"/>
      <c r="D6" s="28"/>
      <c r="E6" s="28"/>
      <c r="F6" s="28"/>
      <c r="G6" s="28"/>
      <c r="H6" s="28"/>
      <c r="I6" s="28"/>
      <c r="J6" s="28"/>
      <c r="K6" s="28"/>
      <c r="X6" s="91"/>
      <c r="Y6" s="28"/>
      <c r="Z6" s="28"/>
      <c r="AA6" s="28"/>
      <c r="AB6" s="28"/>
      <c r="AC6" s="28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2:55" s="4" customFormat="1" ht="19.5" customHeight="1" x14ac:dyDescent="0.3">
      <c r="B7" s="92"/>
      <c r="C7" s="3"/>
      <c r="D7" s="3"/>
      <c r="E7" s="3"/>
      <c r="F7" s="3"/>
      <c r="G7" s="3"/>
      <c r="H7" s="3"/>
      <c r="I7" s="3"/>
      <c r="J7" s="3"/>
      <c r="K7" s="3"/>
      <c r="R7" s="39" t="s">
        <v>97</v>
      </c>
      <c r="X7" s="92"/>
      <c r="Y7" s="3"/>
      <c r="Z7" s="3"/>
      <c r="AA7" s="3"/>
      <c r="AB7" s="3"/>
      <c r="AC7" s="3"/>
      <c r="AE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</row>
    <row r="8" spans="2:55" s="4" customFormat="1" ht="15" x14ac:dyDescent="0.25">
      <c r="B8" s="93"/>
      <c r="C8" s="6"/>
      <c r="D8" s="6"/>
      <c r="E8" s="6"/>
      <c r="F8" s="6"/>
      <c r="G8" s="6"/>
      <c r="H8" s="6"/>
      <c r="I8" s="6"/>
      <c r="J8" s="6"/>
      <c r="K8" s="6"/>
      <c r="L8" s="7"/>
      <c r="M8" s="7"/>
      <c r="N8" s="7"/>
      <c r="O8" s="7"/>
      <c r="P8" s="7"/>
      <c r="Q8" s="7"/>
      <c r="S8" s="7"/>
      <c r="T8" s="7"/>
      <c r="U8" s="7"/>
      <c r="V8" s="7"/>
      <c r="W8" s="7"/>
      <c r="X8" s="93"/>
      <c r="Y8" s="6"/>
      <c r="Z8" s="6"/>
      <c r="AA8" s="6"/>
      <c r="AB8" s="6"/>
      <c r="AC8" s="6"/>
      <c r="AE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</row>
    <row r="9" spans="2:55" s="4" customFormat="1" x14ac:dyDescent="0.2">
      <c r="B9" s="92" t="s">
        <v>96</v>
      </c>
      <c r="C9" s="3"/>
      <c r="D9" s="3"/>
      <c r="E9" s="3"/>
      <c r="F9" s="3"/>
      <c r="G9" s="3"/>
      <c r="H9" s="3"/>
      <c r="I9" s="3"/>
      <c r="J9" s="3"/>
      <c r="K9" s="3"/>
      <c r="L9" s="8"/>
      <c r="M9" s="8"/>
      <c r="N9" s="8"/>
      <c r="O9" s="8"/>
      <c r="P9" s="8"/>
      <c r="Q9" s="8"/>
      <c r="S9" s="8"/>
      <c r="T9" s="8"/>
      <c r="U9" s="8"/>
      <c r="V9" s="8"/>
      <c r="W9" s="8"/>
      <c r="X9" s="101"/>
      <c r="Y9" s="9"/>
      <c r="Z9" s="9"/>
      <c r="AA9" s="9"/>
      <c r="AB9" s="9"/>
      <c r="AC9" s="9"/>
      <c r="AE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</row>
    <row r="10" spans="2:55" s="4" customFormat="1" x14ac:dyDescent="0.2">
      <c r="B10" s="94"/>
      <c r="L10" s="8"/>
      <c r="M10" s="8"/>
      <c r="N10" s="8"/>
      <c r="O10" s="8"/>
      <c r="P10" s="8"/>
      <c r="Q10" s="8"/>
      <c r="S10" s="8"/>
      <c r="AB10" s="11" t="s">
        <v>11</v>
      </c>
      <c r="AE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</row>
    <row r="11" spans="2:55" s="4" customFormat="1" ht="12" thickBot="1" x14ac:dyDescent="0.25">
      <c r="B11" s="94"/>
      <c r="L11" s="10"/>
      <c r="M11" s="10"/>
      <c r="N11" s="10"/>
      <c r="O11" s="10"/>
      <c r="P11" s="10"/>
      <c r="Q11" s="10"/>
      <c r="S11" s="10"/>
      <c r="T11" s="10"/>
      <c r="U11" s="10"/>
      <c r="V11" s="10"/>
      <c r="W11" s="10"/>
      <c r="X11" s="94"/>
      <c r="AE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</row>
    <row r="12" spans="2:55" s="13" customFormat="1" ht="25.5" customHeight="1" x14ac:dyDescent="0.25">
      <c r="B12" s="124">
        <v>1</v>
      </c>
      <c r="C12" s="125">
        <v>2</v>
      </c>
      <c r="D12" s="125">
        <v>3</v>
      </c>
      <c r="E12" s="125">
        <v>4</v>
      </c>
      <c r="F12" s="114">
        <v>5</v>
      </c>
      <c r="G12" s="104">
        <v>6</v>
      </c>
      <c r="H12" s="114">
        <v>7</v>
      </c>
      <c r="I12" s="104">
        <v>8</v>
      </c>
      <c r="J12" s="125">
        <v>9</v>
      </c>
      <c r="K12" s="120">
        <v>10</v>
      </c>
      <c r="L12" s="201" t="s">
        <v>3</v>
      </c>
      <c r="M12" s="202"/>
      <c r="N12" s="203" t="s">
        <v>4</v>
      </c>
      <c r="O12" s="204"/>
      <c r="P12" s="205" t="s">
        <v>2</v>
      </c>
      <c r="Q12" s="208" t="s">
        <v>36</v>
      </c>
      <c r="R12" s="205" t="s">
        <v>1</v>
      </c>
      <c r="S12" s="205" t="s">
        <v>2</v>
      </c>
      <c r="T12" s="201" t="s">
        <v>3</v>
      </c>
      <c r="U12" s="202"/>
      <c r="V12" s="203" t="s">
        <v>4</v>
      </c>
      <c r="W12" s="204"/>
      <c r="X12" s="124">
        <v>1</v>
      </c>
      <c r="Y12" s="114">
        <v>2</v>
      </c>
      <c r="Z12" s="104">
        <v>3</v>
      </c>
      <c r="AA12" s="114">
        <v>4</v>
      </c>
      <c r="AB12" s="104">
        <v>5</v>
      </c>
      <c r="AC12" s="114">
        <v>6</v>
      </c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</row>
    <row r="13" spans="2:55" s="13" customFormat="1" ht="25.5" customHeight="1" x14ac:dyDescent="0.25">
      <c r="B13" s="214" t="s">
        <v>129</v>
      </c>
      <c r="C13" s="195" t="s">
        <v>42</v>
      </c>
      <c r="D13" s="195" t="s">
        <v>42</v>
      </c>
      <c r="E13" s="195" t="s">
        <v>42</v>
      </c>
      <c r="F13" s="195" t="s">
        <v>42</v>
      </c>
      <c r="G13" s="195" t="s">
        <v>42</v>
      </c>
      <c r="H13" s="195" t="s">
        <v>42</v>
      </c>
      <c r="I13" s="195" t="s">
        <v>42</v>
      </c>
      <c r="J13" s="216" t="s">
        <v>129</v>
      </c>
      <c r="K13" s="218" t="s">
        <v>129</v>
      </c>
      <c r="L13" s="211" t="s">
        <v>6</v>
      </c>
      <c r="M13" s="199" t="s">
        <v>5</v>
      </c>
      <c r="N13" s="199" t="s">
        <v>6</v>
      </c>
      <c r="O13" s="212" t="s">
        <v>5</v>
      </c>
      <c r="P13" s="206"/>
      <c r="Q13" s="209"/>
      <c r="R13" s="206"/>
      <c r="S13" s="206"/>
      <c r="T13" s="197" t="s">
        <v>6</v>
      </c>
      <c r="U13" s="199" t="s">
        <v>5</v>
      </c>
      <c r="V13" s="199" t="s">
        <v>6</v>
      </c>
      <c r="W13" s="212" t="s">
        <v>5</v>
      </c>
      <c r="X13" s="214" t="s">
        <v>128</v>
      </c>
      <c r="Y13" s="195" t="s">
        <v>42</v>
      </c>
      <c r="Z13" s="195" t="s">
        <v>42</v>
      </c>
      <c r="AA13" s="195" t="s">
        <v>42</v>
      </c>
      <c r="AB13" s="195" t="s">
        <v>42</v>
      </c>
      <c r="AC13" s="195" t="s">
        <v>129</v>
      </c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</row>
    <row r="14" spans="2:55" s="13" customFormat="1" ht="17.25" customHeight="1" thickBot="1" x14ac:dyDescent="0.3">
      <c r="B14" s="215"/>
      <c r="C14" s="196"/>
      <c r="D14" s="196"/>
      <c r="E14" s="196"/>
      <c r="F14" s="196"/>
      <c r="G14" s="196"/>
      <c r="H14" s="196"/>
      <c r="I14" s="196"/>
      <c r="J14" s="217"/>
      <c r="K14" s="219"/>
      <c r="L14" s="198"/>
      <c r="M14" s="200"/>
      <c r="N14" s="200"/>
      <c r="O14" s="213"/>
      <c r="P14" s="207"/>
      <c r="Q14" s="210"/>
      <c r="R14" s="206"/>
      <c r="S14" s="207"/>
      <c r="T14" s="198"/>
      <c r="U14" s="200"/>
      <c r="V14" s="200"/>
      <c r="W14" s="213"/>
      <c r="X14" s="215"/>
      <c r="Y14" s="196"/>
      <c r="Z14" s="196"/>
      <c r="AA14" s="196"/>
      <c r="AB14" s="196"/>
      <c r="AC14" s="196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</row>
    <row r="15" spans="2:55" s="13" customFormat="1" ht="21.95" customHeight="1" x14ac:dyDescent="0.25">
      <c r="B15" s="126">
        <v>0.27430555555555552</v>
      </c>
      <c r="C15" s="127">
        <v>0.33680555555555558</v>
      </c>
      <c r="D15" s="127">
        <v>0.3611111111111111</v>
      </c>
      <c r="E15" s="127">
        <v>0.40972222222222227</v>
      </c>
      <c r="F15" s="123">
        <v>0.46527777777777773</v>
      </c>
      <c r="G15" s="121">
        <v>0.52083333333333337</v>
      </c>
      <c r="H15" s="123">
        <v>0.54166666666666663</v>
      </c>
      <c r="I15" s="121">
        <v>0.5625</v>
      </c>
      <c r="J15" s="127">
        <v>0.62152777777777779</v>
      </c>
      <c r="K15" s="106">
        <v>0.86458333333333337</v>
      </c>
      <c r="L15" s="128">
        <v>0</v>
      </c>
      <c r="M15" s="129">
        <v>0</v>
      </c>
      <c r="N15" s="130">
        <v>0</v>
      </c>
      <c r="O15" s="131">
        <v>0</v>
      </c>
      <c r="P15" s="160"/>
      <c r="Q15" s="133" t="s">
        <v>38</v>
      </c>
      <c r="R15" s="134" t="s">
        <v>15</v>
      </c>
      <c r="S15" s="135"/>
      <c r="T15" s="136">
        <v>0.9</v>
      </c>
      <c r="U15" s="137">
        <v>24.999999999999996</v>
      </c>
      <c r="V15" s="138">
        <v>1.3888888888888889E-3</v>
      </c>
      <c r="W15" s="139">
        <v>2.6388888888888885E-2</v>
      </c>
      <c r="X15" s="105">
        <f t="shared" ref="X15:X31" si="0">SUM(X16+V15)</f>
        <v>0.38958333333333323</v>
      </c>
      <c r="Y15" s="105">
        <f t="shared" ref="Y15:Y31" si="1">SUM(Y16+V15)</f>
        <v>0.41388888888888881</v>
      </c>
      <c r="Z15" s="105">
        <f t="shared" ref="Z15:Z31" si="2">SUM(Z16+V15)</f>
        <v>0.46249999999999991</v>
      </c>
      <c r="AA15" s="105">
        <f t="shared" ref="AA15:AA31" si="3">SUM(AA16+V15)</f>
        <v>0.51805555555555549</v>
      </c>
      <c r="AB15" s="105">
        <f t="shared" ref="AB15:AB31" si="4">SUM(AB16+V15)</f>
        <v>0.54027777777777775</v>
      </c>
      <c r="AC15" s="165">
        <f t="shared" ref="AC15:AC31" si="5">SUM(AC16+V15)</f>
        <v>0.59444444444444433</v>
      </c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</row>
    <row r="16" spans="2:55" s="13" customFormat="1" ht="21.95" customHeight="1" x14ac:dyDescent="0.25">
      <c r="B16" s="105">
        <f>SUM(B15+N16)</f>
        <v>0.27569444444444441</v>
      </c>
      <c r="C16" s="105">
        <f>SUM(C15+N16)</f>
        <v>0.33819444444444446</v>
      </c>
      <c r="D16" s="105">
        <f>SUM(D15+N16)</f>
        <v>0.36249999999999999</v>
      </c>
      <c r="E16" s="105">
        <f>SUM(E15+N16)</f>
        <v>0.41111111111111115</v>
      </c>
      <c r="F16" s="105">
        <f>SUM(F15+N16)</f>
        <v>0.46666666666666662</v>
      </c>
      <c r="G16" s="105">
        <f>SUM(G15+N16)</f>
        <v>0.52222222222222225</v>
      </c>
      <c r="H16" s="105">
        <f>SUM(H15+N16)</f>
        <v>0.54305555555555551</v>
      </c>
      <c r="I16" s="105">
        <f>SUM(I15+N16)</f>
        <v>0.56388888888888888</v>
      </c>
      <c r="J16" s="105">
        <f>SUM(J15+N16)</f>
        <v>0.62291666666666667</v>
      </c>
      <c r="K16" s="105">
        <f>SUM(K15+N16)</f>
        <v>0.86597222222222225</v>
      </c>
      <c r="L16" s="136">
        <v>0.9</v>
      </c>
      <c r="M16" s="137">
        <v>0.9</v>
      </c>
      <c r="N16" s="138">
        <v>1.3888888888888889E-3</v>
      </c>
      <c r="O16" s="139">
        <v>1.3888888888888889E-3</v>
      </c>
      <c r="P16" s="161"/>
      <c r="Q16" s="140" t="s">
        <v>37</v>
      </c>
      <c r="R16" s="141" t="s">
        <v>18</v>
      </c>
      <c r="S16" s="135"/>
      <c r="T16" s="136">
        <v>1.2</v>
      </c>
      <c r="U16" s="137">
        <v>24.099999999999998</v>
      </c>
      <c r="V16" s="138">
        <v>2.0833333333333333E-3</v>
      </c>
      <c r="W16" s="139">
        <v>2.4999999999999998E-2</v>
      </c>
      <c r="X16" s="105">
        <f t="shared" si="0"/>
        <v>0.38819444444444434</v>
      </c>
      <c r="Y16" s="105">
        <f t="shared" si="1"/>
        <v>0.41249999999999992</v>
      </c>
      <c r="Z16" s="105">
        <f t="shared" si="2"/>
        <v>0.46111111111111103</v>
      </c>
      <c r="AA16" s="105">
        <f t="shared" si="3"/>
        <v>0.51666666666666661</v>
      </c>
      <c r="AB16" s="105">
        <f t="shared" si="4"/>
        <v>0.53888888888888886</v>
      </c>
      <c r="AC16" s="165">
        <f t="shared" si="5"/>
        <v>0.59305555555555545</v>
      </c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</row>
    <row r="17" spans="2:52" s="16" customFormat="1" ht="21.95" customHeight="1" x14ac:dyDescent="0.25">
      <c r="B17" s="105">
        <f t="shared" ref="B17:B33" si="6">SUM(B16+N17)</f>
        <v>0.27777777777777773</v>
      </c>
      <c r="C17" s="105">
        <f t="shared" ref="C17:C33" si="7">SUM(C16+N17)</f>
        <v>0.34027777777777779</v>
      </c>
      <c r="D17" s="105">
        <f t="shared" ref="D17:D33" si="8">SUM(D16+N17)</f>
        <v>0.36458333333333331</v>
      </c>
      <c r="E17" s="105">
        <f t="shared" ref="E17:E33" si="9">SUM(E16+N17)</f>
        <v>0.41319444444444448</v>
      </c>
      <c r="F17" s="105">
        <f t="shared" ref="F17:F33" si="10">SUM(F16+N17)</f>
        <v>0.46874999999999994</v>
      </c>
      <c r="G17" s="105">
        <f t="shared" ref="G17:G33" si="11">SUM(G16+N17)</f>
        <v>0.52430555555555558</v>
      </c>
      <c r="H17" s="105">
        <f t="shared" ref="H17:H33" si="12">SUM(H16+N17)</f>
        <v>0.54513888888888884</v>
      </c>
      <c r="I17" s="105">
        <f t="shared" ref="I17:I33" si="13">SUM(I16+N17)</f>
        <v>0.56597222222222221</v>
      </c>
      <c r="J17" s="105">
        <f t="shared" ref="J17:J33" si="14">SUM(J16+N17)</f>
        <v>0.625</v>
      </c>
      <c r="K17" s="105">
        <f t="shared" ref="K17:K33" si="15">SUM(K16+N17)</f>
        <v>0.86805555555555558</v>
      </c>
      <c r="L17" s="136">
        <v>1.2</v>
      </c>
      <c r="M17" s="137">
        <v>2.1</v>
      </c>
      <c r="N17" s="138">
        <v>2.0833333333333333E-3</v>
      </c>
      <c r="O17" s="139">
        <v>3.472222222222222E-3</v>
      </c>
      <c r="P17" s="161">
        <f>SUM(L17/(1/60))</f>
        <v>72</v>
      </c>
      <c r="Q17" s="142" t="s">
        <v>37</v>
      </c>
      <c r="R17" s="143" t="s">
        <v>16</v>
      </c>
      <c r="S17" s="135">
        <f>SUM(N17/(1/60))</f>
        <v>0.125</v>
      </c>
      <c r="T17" s="136">
        <v>0.8</v>
      </c>
      <c r="U17" s="137">
        <v>22.9</v>
      </c>
      <c r="V17" s="138">
        <v>1.3888888888888889E-3</v>
      </c>
      <c r="W17" s="139">
        <v>2.2916666666666665E-2</v>
      </c>
      <c r="X17" s="105">
        <f t="shared" si="0"/>
        <v>0.38611111111111102</v>
      </c>
      <c r="Y17" s="105">
        <f t="shared" si="1"/>
        <v>0.4104166666666666</v>
      </c>
      <c r="Z17" s="105">
        <f t="shared" si="2"/>
        <v>0.4590277777777777</v>
      </c>
      <c r="AA17" s="105">
        <f t="shared" si="3"/>
        <v>0.51458333333333328</v>
      </c>
      <c r="AB17" s="105">
        <f t="shared" si="4"/>
        <v>0.53680555555555554</v>
      </c>
      <c r="AC17" s="165">
        <f t="shared" si="5"/>
        <v>0.59097222222222212</v>
      </c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</row>
    <row r="18" spans="2:52" s="16" customFormat="1" ht="21.95" customHeight="1" x14ac:dyDescent="0.25">
      <c r="B18" s="105">
        <f t="shared" si="6"/>
        <v>0.27916666666666662</v>
      </c>
      <c r="C18" s="105">
        <f t="shared" si="7"/>
        <v>0.34166666666666667</v>
      </c>
      <c r="D18" s="105">
        <f t="shared" si="8"/>
        <v>0.3659722222222222</v>
      </c>
      <c r="E18" s="105">
        <f t="shared" si="9"/>
        <v>0.41458333333333336</v>
      </c>
      <c r="F18" s="105">
        <f t="shared" si="10"/>
        <v>0.47013888888888883</v>
      </c>
      <c r="G18" s="105">
        <f t="shared" si="11"/>
        <v>0.52569444444444446</v>
      </c>
      <c r="H18" s="105">
        <f t="shared" si="12"/>
        <v>0.54652777777777772</v>
      </c>
      <c r="I18" s="105">
        <f t="shared" si="13"/>
        <v>0.56736111111111109</v>
      </c>
      <c r="J18" s="105">
        <f t="shared" si="14"/>
        <v>0.62638888888888888</v>
      </c>
      <c r="K18" s="105">
        <f t="shared" si="15"/>
        <v>0.86944444444444446</v>
      </c>
      <c r="L18" s="136">
        <v>0.8</v>
      </c>
      <c r="M18" s="137">
        <v>2.9000000000000004</v>
      </c>
      <c r="N18" s="138">
        <v>1.3888888888888889E-3</v>
      </c>
      <c r="O18" s="139">
        <v>4.8611111111111112E-3</v>
      </c>
      <c r="P18" s="161"/>
      <c r="Q18" s="142" t="s">
        <v>37</v>
      </c>
      <c r="R18" s="143" t="s">
        <v>131</v>
      </c>
      <c r="S18" s="135">
        <f>SUM(T18/(4/60))</f>
        <v>42</v>
      </c>
      <c r="T18" s="136">
        <v>2.8</v>
      </c>
      <c r="U18" s="137">
        <v>22.099999999999998</v>
      </c>
      <c r="V18" s="138">
        <v>2.7777777777777779E-3</v>
      </c>
      <c r="W18" s="139">
        <v>2.1527777777777778E-2</v>
      </c>
      <c r="X18" s="105">
        <f t="shared" si="0"/>
        <v>0.38472222222222213</v>
      </c>
      <c r="Y18" s="105">
        <f t="shared" si="1"/>
        <v>0.40902777777777771</v>
      </c>
      <c r="Z18" s="105">
        <f t="shared" si="2"/>
        <v>0.45763888888888882</v>
      </c>
      <c r="AA18" s="105">
        <f t="shared" si="3"/>
        <v>0.5131944444444444</v>
      </c>
      <c r="AB18" s="105">
        <f t="shared" si="4"/>
        <v>0.53541666666666665</v>
      </c>
      <c r="AC18" s="165">
        <f t="shared" si="5"/>
        <v>0.58958333333333324</v>
      </c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</row>
    <row r="19" spans="2:52" s="16" customFormat="1" ht="21.95" customHeight="1" x14ac:dyDescent="0.25">
      <c r="B19" s="105">
        <f t="shared" si="6"/>
        <v>0.28194444444444439</v>
      </c>
      <c r="C19" s="105">
        <f t="shared" si="7"/>
        <v>0.34444444444444444</v>
      </c>
      <c r="D19" s="105">
        <f t="shared" si="8"/>
        <v>0.36874999999999997</v>
      </c>
      <c r="E19" s="105">
        <f t="shared" si="9"/>
        <v>0.41736111111111113</v>
      </c>
      <c r="F19" s="105">
        <f t="shared" si="10"/>
        <v>0.4729166666666666</v>
      </c>
      <c r="G19" s="105">
        <f t="shared" si="11"/>
        <v>0.52847222222222223</v>
      </c>
      <c r="H19" s="105">
        <f t="shared" si="12"/>
        <v>0.54930555555555549</v>
      </c>
      <c r="I19" s="105">
        <f t="shared" si="13"/>
        <v>0.57013888888888886</v>
      </c>
      <c r="J19" s="105">
        <f t="shared" si="14"/>
        <v>0.62916666666666665</v>
      </c>
      <c r="K19" s="105">
        <f t="shared" si="15"/>
        <v>0.87222222222222223</v>
      </c>
      <c r="L19" s="136">
        <v>2.8</v>
      </c>
      <c r="M19" s="137">
        <v>5.7</v>
      </c>
      <c r="N19" s="138">
        <v>2.7777777777777779E-3</v>
      </c>
      <c r="O19" s="139">
        <v>7.6388888888888895E-3</v>
      </c>
      <c r="P19" s="161">
        <f>SUM(L19/(3/60))</f>
        <v>55.999999999999993</v>
      </c>
      <c r="Q19" s="142" t="s">
        <v>39</v>
      </c>
      <c r="R19" s="143" t="s">
        <v>98</v>
      </c>
      <c r="S19" s="135"/>
      <c r="T19" s="136">
        <v>0.7</v>
      </c>
      <c r="U19" s="137">
        <v>19.299999999999997</v>
      </c>
      <c r="V19" s="138">
        <v>6.9444444444444447E-4</v>
      </c>
      <c r="W19" s="139">
        <v>1.8749999999999999E-2</v>
      </c>
      <c r="X19" s="105">
        <f t="shared" si="0"/>
        <v>0.38194444444444436</v>
      </c>
      <c r="Y19" s="105">
        <f t="shared" si="1"/>
        <v>0.40624999999999994</v>
      </c>
      <c r="Z19" s="105">
        <f t="shared" si="2"/>
        <v>0.45486111111111105</v>
      </c>
      <c r="AA19" s="105">
        <f t="shared" si="3"/>
        <v>0.51041666666666663</v>
      </c>
      <c r="AB19" s="105">
        <f t="shared" si="4"/>
        <v>0.53263888888888888</v>
      </c>
      <c r="AC19" s="165">
        <f t="shared" si="5"/>
        <v>0.58680555555555547</v>
      </c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</row>
    <row r="20" spans="2:52" s="16" customFormat="1" ht="21.95" customHeight="1" x14ac:dyDescent="0.25">
      <c r="B20" s="105">
        <f t="shared" si="6"/>
        <v>0.28263888888888883</v>
      </c>
      <c r="C20" s="105">
        <f t="shared" si="7"/>
        <v>0.34513888888888888</v>
      </c>
      <c r="D20" s="105">
        <f t="shared" si="8"/>
        <v>0.36944444444444441</v>
      </c>
      <c r="E20" s="105">
        <f t="shared" si="9"/>
        <v>0.41805555555555557</v>
      </c>
      <c r="F20" s="105">
        <f t="shared" si="10"/>
        <v>0.47361111111111104</v>
      </c>
      <c r="G20" s="105">
        <f t="shared" si="11"/>
        <v>0.52916666666666667</v>
      </c>
      <c r="H20" s="105">
        <f t="shared" si="12"/>
        <v>0.54999999999999993</v>
      </c>
      <c r="I20" s="105">
        <f t="shared" si="13"/>
        <v>0.5708333333333333</v>
      </c>
      <c r="J20" s="105">
        <f t="shared" si="14"/>
        <v>0.62986111111111109</v>
      </c>
      <c r="K20" s="105">
        <f t="shared" si="15"/>
        <v>0.87291666666666667</v>
      </c>
      <c r="L20" s="136">
        <v>0.7</v>
      </c>
      <c r="M20" s="137">
        <v>6.4</v>
      </c>
      <c r="N20" s="138">
        <v>6.9444444444444447E-4</v>
      </c>
      <c r="O20" s="139">
        <v>8.3333333333333332E-3</v>
      </c>
      <c r="P20" s="161"/>
      <c r="Q20" s="142" t="s">
        <v>39</v>
      </c>
      <c r="R20" s="143" t="s">
        <v>99</v>
      </c>
      <c r="S20" s="135"/>
      <c r="T20" s="136">
        <v>0.7</v>
      </c>
      <c r="U20" s="137">
        <v>18.599999999999998</v>
      </c>
      <c r="V20" s="138">
        <v>6.9444444444444447E-4</v>
      </c>
      <c r="W20" s="139">
        <v>1.8055555555555554E-2</v>
      </c>
      <c r="X20" s="105">
        <f t="shared" si="0"/>
        <v>0.38124999999999992</v>
      </c>
      <c r="Y20" s="105">
        <f t="shared" si="1"/>
        <v>0.4055555555555555</v>
      </c>
      <c r="Z20" s="105">
        <f t="shared" si="2"/>
        <v>0.45416666666666661</v>
      </c>
      <c r="AA20" s="105">
        <f t="shared" si="3"/>
        <v>0.50972222222222219</v>
      </c>
      <c r="AB20" s="105">
        <f t="shared" si="4"/>
        <v>0.53194444444444444</v>
      </c>
      <c r="AC20" s="165">
        <f t="shared" si="5"/>
        <v>0.58611111111111103</v>
      </c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</row>
    <row r="21" spans="2:52" s="16" customFormat="1" ht="21.95" customHeight="1" x14ac:dyDescent="0.25">
      <c r="B21" s="105">
        <f t="shared" si="6"/>
        <v>0.28333333333333327</v>
      </c>
      <c r="C21" s="105">
        <f t="shared" si="7"/>
        <v>0.34583333333333333</v>
      </c>
      <c r="D21" s="105">
        <f t="shared" si="8"/>
        <v>0.37013888888888885</v>
      </c>
      <c r="E21" s="105">
        <f t="shared" si="9"/>
        <v>0.41875000000000001</v>
      </c>
      <c r="F21" s="105">
        <f t="shared" si="10"/>
        <v>0.47430555555555548</v>
      </c>
      <c r="G21" s="105">
        <f t="shared" si="11"/>
        <v>0.52986111111111112</v>
      </c>
      <c r="H21" s="105">
        <f t="shared" si="12"/>
        <v>0.55069444444444438</v>
      </c>
      <c r="I21" s="105">
        <f t="shared" si="13"/>
        <v>0.57152777777777775</v>
      </c>
      <c r="J21" s="105">
        <f t="shared" si="14"/>
        <v>0.63055555555555554</v>
      </c>
      <c r="K21" s="105">
        <f t="shared" si="15"/>
        <v>0.87361111111111112</v>
      </c>
      <c r="L21" s="136">
        <v>0.7</v>
      </c>
      <c r="M21" s="137">
        <v>7.1000000000000005</v>
      </c>
      <c r="N21" s="138">
        <v>6.9444444444444447E-4</v>
      </c>
      <c r="O21" s="139">
        <v>9.0277777777777769E-3</v>
      </c>
      <c r="P21" s="161"/>
      <c r="Q21" s="142" t="s">
        <v>39</v>
      </c>
      <c r="R21" s="143" t="s">
        <v>100</v>
      </c>
      <c r="S21" s="135">
        <f>SUM(T21/(6/60))</f>
        <v>40</v>
      </c>
      <c r="T21" s="136">
        <v>4</v>
      </c>
      <c r="U21" s="137">
        <v>17.899999999999999</v>
      </c>
      <c r="V21" s="138">
        <v>4.1666666666666666E-3</v>
      </c>
      <c r="W21" s="139">
        <v>1.7361111111111108E-2</v>
      </c>
      <c r="X21" s="105">
        <f t="shared" si="0"/>
        <v>0.38055555555555548</v>
      </c>
      <c r="Y21" s="105">
        <f t="shared" si="1"/>
        <v>0.40486111111111106</v>
      </c>
      <c r="Z21" s="105">
        <f t="shared" si="2"/>
        <v>0.45347222222222217</v>
      </c>
      <c r="AA21" s="105">
        <f t="shared" si="3"/>
        <v>0.50902777777777775</v>
      </c>
      <c r="AB21" s="105">
        <f t="shared" si="4"/>
        <v>0.53125</v>
      </c>
      <c r="AC21" s="165">
        <f t="shared" si="5"/>
        <v>0.58541666666666659</v>
      </c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</row>
    <row r="22" spans="2:52" s="16" customFormat="1" ht="21.95" customHeight="1" x14ac:dyDescent="0.25">
      <c r="B22" s="105">
        <f t="shared" si="6"/>
        <v>0.28749999999999992</v>
      </c>
      <c r="C22" s="105">
        <f t="shared" si="7"/>
        <v>0.35</v>
      </c>
      <c r="D22" s="105">
        <f t="shared" si="8"/>
        <v>0.3743055555555555</v>
      </c>
      <c r="E22" s="105">
        <f t="shared" si="9"/>
        <v>0.42291666666666666</v>
      </c>
      <c r="F22" s="105">
        <f t="shared" si="10"/>
        <v>0.47847222222222213</v>
      </c>
      <c r="G22" s="105">
        <f t="shared" si="11"/>
        <v>0.53402777777777777</v>
      </c>
      <c r="H22" s="105">
        <f t="shared" si="12"/>
        <v>0.55486111111111103</v>
      </c>
      <c r="I22" s="105">
        <f t="shared" si="13"/>
        <v>0.5756944444444444</v>
      </c>
      <c r="J22" s="105">
        <f t="shared" si="14"/>
        <v>0.63472222222222219</v>
      </c>
      <c r="K22" s="105">
        <f t="shared" si="15"/>
        <v>0.87777777777777777</v>
      </c>
      <c r="L22" s="136">
        <v>4</v>
      </c>
      <c r="M22" s="137">
        <v>11.100000000000001</v>
      </c>
      <c r="N22" s="138">
        <v>4.1666666666666666E-3</v>
      </c>
      <c r="O22" s="139">
        <v>1.3194444444444443E-2</v>
      </c>
      <c r="P22" s="161">
        <f>SUM(L22/(6/60))</f>
        <v>40</v>
      </c>
      <c r="Q22" s="142" t="s">
        <v>39</v>
      </c>
      <c r="R22" s="143" t="s">
        <v>102</v>
      </c>
      <c r="S22" s="135"/>
      <c r="T22" s="136">
        <v>0.6</v>
      </c>
      <c r="U22" s="137">
        <v>13.899999999999999</v>
      </c>
      <c r="V22" s="138">
        <v>6.9444444444444447E-4</v>
      </c>
      <c r="W22" s="139">
        <v>1.3194444444444443E-2</v>
      </c>
      <c r="X22" s="105">
        <f t="shared" si="0"/>
        <v>0.37638888888888883</v>
      </c>
      <c r="Y22" s="105">
        <f t="shared" si="1"/>
        <v>0.40069444444444441</v>
      </c>
      <c r="Z22" s="105">
        <f t="shared" si="2"/>
        <v>0.44930555555555551</v>
      </c>
      <c r="AA22" s="105">
        <f t="shared" si="3"/>
        <v>0.50486111111111109</v>
      </c>
      <c r="AB22" s="105">
        <f t="shared" si="4"/>
        <v>0.52708333333333335</v>
      </c>
      <c r="AC22" s="165">
        <f t="shared" si="5"/>
        <v>0.58124999999999993</v>
      </c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</row>
    <row r="23" spans="2:52" s="16" customFormat="1" ht="21.95" customHeight="1" x14ac:dyDescent="0.25">
      <c r="B23" s="105">
        <f t="shared" si="6"/>
        <v>0.28819444444444436</v>
      </c>
      <c r="C23" s="105">
        <f t="shared" si="7"/>
        <v>0.35069444444444442</v>
      </c>
      <c r="D23" s="105">
        <f t="shared" si="8"/>
        <v>0.37499999999999994</v>
      </c>
      <c r="E23" s="105">
        <f t="shared" si="9"/>
        <v>0.4236111111111111</v>
      </c>
      <c r="F23" s="105">
        <f t="shared" si="10"/>
        <v>0.47916666666666657</v>
      </c>
      <c r="G23" s="105">
        <f t="shared" si="11"/>
        <v>0.53472222222222221</v>
      </c>
      <c r="H23" s="105">
        <f t="shared" si="12"/>
        <v>0.55555555555555547</v>
      </c>
      <c r="I23" s="105">
        <f t="shared" si="13"/>
        <v>0.57638888888888884</v>
      </c>
      <c r="J23" s="105">
        <f t="shared" si="14"/>
        <v>0.63541666666666663</v>
      </c>
      <c r="K23" s="105">
        <f t="shared" si="15"/>
        <v>0.87847222222222221</v>
      </c>
      <c r="L23" s="136">
        <v>0.6</v>
      </c>
      <c r="M23" s="137">
        <v>11.700000000000001</v>
      </c>
      <c r="N23" s="138">
        <v>6.9444444444444447E-4</v>
      </c>
      <c r="O23" s="139">
        <v>1.3888888888888886E-2</v>
      </c>
      <c r="P23" s="161"/>
      <c r="Q23" s="142" t="s">
        <v>39</v>
      </c>
      <c r="R23" s="143" t="s">
        <v>132</v>
      </c>
      <c r="S23" s="135"/>
      <c r="T23" s="136">
        <v>0.5</v>
      </c>
      <c r="U23" s="137">
        <v>13.299999999999999</v>
      </c>
      <c r="V23" s="138">
        <v>6.9444444444444447E-4</v>
      </c>
      <c r="W23" s="139">
        <v>1.2499999999999999E-2</v>
      </c>
      <c r="X23" s="105">
        <f t="shared" si="0"/>
        <v>0.37569444444444439</v>
      </c>
      <c r="Y23" s="105">
        <f t="shared" si="1"/>
        <v>0.39999999999999997</v>
      </c>
      <c r="Z23" s="105">
        <f t="shared" si="2"/>
        <v>0.44861111111111107</v>
      </c>
      <c r="AA23" s="105">
        <f t="shared" si="3"/>
        <v>0.50416666666666665</v>
      </c>
      <c r="AB23" s="105">
        <f t="shared" si="4"/>
        <v>0.52638888888888891</v>
      </c>
      <c r="AC23" s="165">
        <f t="shared" si="5"/>
        <v>0.58055555555555549</v>
      </c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</row>
    <row r="24" spans="2:52" s="16" customFormat="1" ht="21.95" customHeight="1" x14ac:dyDescent="0.25">
      <c r="B24" s="105">
        <f t="shared" si="6"/>
        <v>0.28888888888888881</v>
      </c>
      <c r="C24" s="105">
        <f t="shared" si="7"/>
        <v>0.35138888888888886</v>
      </c>
      <c r="D24" s="105">
        <f t="shared" si="8"/>
        <v>0.37569444444444439</v>
      </c>
      <c r="E24" s="105">
        <f t="shared" si="9"/>
        <v>0.42430555555555555</v>
      </c>
      <c r="F24" s="105">
        <f t="shared" si="10"/>
        <v>0.47986111111111102</v>
      </c>
      <c r="G24" s="105">
        <f t="shared" si="11"/>
        <v>0.53541666666666665</v>
      </c>
      <c r="H24" s="105">
        <f t="shared" si="12"/>
        <v>0.55624999999999991</v>
      </c>
      <c r="I24" s="105">
        <f t="shared" si="13"/>
        <v>0.57708333333333328</v>
      </c>
      <c r="J24" s="105">
        <f t="shared" si="14"/>
        <v>0.63611111111111107</v>
      </c>
      <c r="K24" s="105">
        <f t="shared" si="15"/>
        <v>0.87916666666666665</v>
      </c>
      <c r="L24" s="136">
        <v>0.5</v>
      </c>
      <c r="M24" s="137">
        <v>12.200000000000001</v>
      </c>
      <c r="N24" s="138">
        <v>6.9444444444444447E-4</v>
      </c>
      <c r="O24" s="139">
        <v>1.458333333333333E-2</v>
      </c>
      <c r="P24" s="161"/>
      <c r="Q24" s="142" t="s">
        <v>39</v>
      </c>
      <c r="R24" s="143" t="s">
        <v>101</v>
      </c>
      <c r="S24" s="135"/>
      <c r="T24" s="136">
        <v>1.8</v>
      </c>
      <c r="U24" s="137">
        <v>12.799999999999999</v>
      </c>
      <c r="V24" s="138">
        <v>1.3888888888888889E-3</v>
      </c>
      <c r="W24" s="139">
        <v>1.1805555555555555E-2</v>
      </c>
      <c r="X24" s="105">
        <f t="shared" si="0"/>
        <v>0.37499999999999994</v>
      </c>
      <c r="Y24" s="105">
        <f t="shared" si="1"/>
        <v>0.39930555555555552</v>
      </c>
      <c r="Z24" s="105">
        <f t="shared" si="2"/>
        <v>0.44791666666666663</v>
      </c>
      <c r="AA24" s="105">
        <f t="shared" si="3"/>
        <v>0.50347222222222221</v>
      </c>
      <c r="AB24" s="105">
        <f t="shared" si="4"/>
        <v>0.52569444444444446</v>
      </c>
      <c r="AC24" s="165">
        <f t="shared" si="5"/>
        <v>0.57986111111111105</v>
      </c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</row>
    <row r="25" spans="2:52" s="16" customFormat="1" ht="21.95" customHeight="1" x14ac:dyDescent="0.25">
      <c r="B25" s="105">
        <f t="shared" si="6"/>
        <v>0.29027777777777769</v>
      </c>
      <c r="C25" s="105">
        <f t="shared" si="7"/>
        <v>0.35277777777777775</v>
      </c>
      <c r="D25" s="105">
        <f t="shared" si="8"/>
        <v>0.37708333333333327</v>
      </c>
      <c r="E25" s="105">
        <f t="shared" si="9"/>
        <v>0.42569444444444443</v>
      </c>
      <c r="F25" s="105">
        <f t="shared" si="10"/>
        <v>0.4812499999999999</v>
      </c>
      <c r="G25" s="105">
        <f t="shared" si="11"/>
        <v>0.53680555555555554</v>
      </c>
      <c r="H25" s="105">
        <f t="shared" si="12"/>
        <v>0.5576388888888888</v>
      </c>
      <c r="I25" s="105">
        <f t="shared" si="13"/>
        <v>0.57847222222222217</v>
      </c>
      <c r="J25" s="105">
        <f t="shared" si="14"/>
        <v>0.63749999999999996</v>
      </c>
      <c r="K25" s="105">
        <f t="shared" si="15"/>
        <v>0.88055555555555554</v>
      </c>
      <c r="L25" s="136">
        <v>1.8</v>
      </c>
      <c r="M25" s="137">
        <v>14.000000000000002</v>
      </c>
      <c r="N25" s="138">
        <v>1.3888888888888889E-3</v>
      </c>
      <c r="O25" s="139">
        <v>1.5972222222222218E-2</v>
      </c>
      <c r="P25" s="161"/>
      <c r="Q25" s="142" t="s">
        <v>39</v>
      </c>
      <c r="R25" s="143" t="s">
        <v>103</v>
      </c>
      <c r="S25" s="135"/>
      <c r="T25" s="136">
        <v>0.6</v>
      </c>
      <c r="U25" s="137">
        <v>10.999999999999998</v>
      </c>
      <c r="V25" s="138">
        <v>6.9444444444444447E-4</v>
      </c>
      <c r="W25" s="139">
        <v>1.0416666666666666E-2</v>
      </c>
      <c r="X25" s="105">
        <f t="shared" si="0"/>
        <v>0.37361111111111106</v>
      </c>
      <c r="Y25" s="105">
        <f t="shared" si="1"/>
        <v>0.39791666666666664</v>
      </c>
      <c r="Z25" s="105">
        <f t="shared" si="2"/>
        <v>0.44652777777777775</v>
      </c>
      <c r="AA25" s="105">
        <f t="shared" si="3"/>
        <v>0.50208333333333333</v>
      </c>
      <c r="AB25" s="105">
        <f t="shared" si="4"/>
        <v>0.52430555555555558</v>
      </c>
      <c r="AC25" s="165">
        <f t="shared" si="5"/>
        <v>0.57847222222222217</v>
      </c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</row>
    <row r="26" spans="2:52" s="16" customFormat="1" ht="21.95" customHeight="1" x14ac:dyDescent="0.25">
      <c r="B26" s="105">
        <f t="shared" si="6"/>
        <v>0.29097222222222213</v>
      </c>
      <c r="C26" s="105">
        <f t="shared" si="7"/>
        <v>0.35347222222222219</v>
      </c>
      <c r="D26" s="105">
        <f t="shared" si="8"/>
        <v>0.37777777777777771</v>
      </c>
      <c r="E26" s="105">
        <f t="shared" si="9"/>
        <v>0.42638888888888887</v>
      </c>
      <c r="F26" s="105">
        <f t="shared" si="10"/>
        <v>0.48194444444444434</v>
      </c>
      <c r="G26" s="105">
        <f t="shared" si="11"/>
        <v>0.53749999999999998</v>
      </c>
      <c r="H26" s="105">
        <f t="shared" si="12"/>
        <v>0.55833333333333324</v>
      </c>
      <c r="I26" s="105">
        <f t="shared" si="13"/>
        <v>0.57916666666666661</v>
      </c>
      <c r="J26" s="105">
        <f t="shared" si="14"/>
        <v>0.6381944444444444</v>
      </c>
      <c r="K26" s="105">
        <f t="shared" si="15"/>
        <v>0.88124999999999998</v>
      </c>
      <c r="L26" s="136">
        <v>0.6</v>
      </c>
      <c r="M26" s="137">
        <v>14.600000000000001</v>
      </c>
      <c r="N26" s="138">
        <v>6.9444444444444447E-4</v>
      </c>
      <c r="O26" s="139">
        <v>1.6666666666666663E-2</v>
      </c>
      <c r="P26" s="161"/>
      <c r="Q26" s="142" t="s">
        <v>39</v>
      </c>
      <c r="R26" s="143" t="s">
        <v>104</v>
      </c>
      <c r="S26" s="135"/>
      <c r="T26" s="136">
        <v>1.4</v>
      </c>
      <c r="U26" s="137">
        <v>10.399999999999999</v>
      </c>
      <c r="V26" s="138">
        <v>1.3888888888888889E-3</v>
      </c>
      <c r="W26" s="139">
        <v>9.7222222222222224E-3</v>
      </c>
      <c r="X26" s="105">
        <f t="shared" si="0"/>
        <v>0.37291666666666662</v>
      </c>
      <c r="Y26" s="105">
        <f t="shared" si="1"/>
        <v>0.3972222222222222</v>
      </c>
      <c r="Z26" s="105">
        <f t="shared" si="2"/>
        <v>0.4458333333333333</v>
      </c>
      <c r="AA26" s="105">
        <f t="shared" si="3"/>
        <v>0.50138888888888888</v>
      </c>
      <c r="AB26" s="105">
        <f t="shared" si="4"/>
        <v>0.52361111111111114</v>
      </c>
      <c r="AC26" s="165">
        <f t="shared" si="5"/>
        <v>0.57777777777777772</v>
      </c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</row>
    <row r="27" spans="2:52" s="16" customFormat="1" ht="21.95" customHeight="1" x14ac:dyDescent="0.25">
      <c r="B27" s="105">
        <f t="shared" si="6"/>
        <v>0.29236111111111102</v>
      </c>
      <c r="C27" s="105">
        <f t="shared" si="7"/>
        <v>0.35486111111111107</v>
      </c>
      <c r="D27" s="105">
        <f t="shared" si="8"/>
        <v>0.3791666666666666</v>
      </c>
      <c r="E27" s="105">
        <f t="shared" si="9"/>
        <v>0.42777777777777776</v>
      </c>
      <c r="F27" s="105">
        <f t="shared" si="10"/>
        <v>0.48333333333333323</v>
      </c>
      <c r="G27" s="105">
        <f t="shared" si="11"/>
        <v>0.53888888888888886</v>
      </c>
      <c r="H27" s="105">
        <f t="shared" si="12"/>
        <v>0.55972222222222212</v>
      </c>
      <c r="I27" s="105">
        <f t="shared" si="13"/>
        <v>0.58055555555555549</v>
      </c>
      <c r="J27" s="105">
        <f t="shared" si="14"/>
        <v>0.63958333333333328</v>
      </c>
      <c r="K27" s="105">
        <f t="shared" si="15"/>
        <v>0.88263888888888886</v>
      </c>
      <c r="L27" s="136">
        <v>1.4</v>
      </c>
      <c r="M27" s="137">
        <v>16</v>
      </c>
      <c r="N27" s="138">
        <v>1.3888888888888889E-3</v>
      </c>
      <c r="O27" s="139">
        <v>1.805555555555555E-2</v>
      </c>
      <c r="P27" s="161"/>
      <c r="Q27" s="142" t="s">
        <v>39</v>
      </c>
      <c r="R27" s="143" t="s">
        <v>133</v>
      </c>
      <c r="S27" s="135"/>
      <c r="T27" s="136">
        <v>0.7</v>
      </c>
      <c r="U27" s="137">
        <v>8.9999999999999982</v>
      </c>
      <c r="V27" s="138">
        <v>6.9444444444444447E-4</v>
      </c>
      <c r="W27" s="139">
        <v>8.3333333333333332E-3</v>
      </c>
      <c r="X27" s="105">
        <f t="shared" si="0"/>
        <v>0.37152777777777773</v>
      </c>
      <c r="Y27" s="105">
        <f t="shared" si="1"/>
        <v>0.39583333333333331</v>
      </c>
      <c r="Z27" s="105">
        <f t="shared" si="2"/>
        <v>0.44444444444444442</v>
      </c>
      <c r="AA27" s="105">
        <f t="shared" si="3"/>
        <v>0.5</v>
      </c>
      <c r="AB27" s="105">
        <f t="shared" si="4"/>
        <v>0.52222222222222225</v>
      </c>
      <c r="AC27" s="165">
        <f t="shared" si="5"/>
        <v>0.57638888888888884</v>
      </c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</row>
    <row r="28" spans="2:52" s="88" customFormat="1" ht="21.95" customHeight="1" x14ac:dyDescent="0.25">
      <c r="B28" s="105">
        <f t="shared" si="6"/>
        <v>0.29305555555555546</v>
      </c>
      <c r="C28" s="105">
        <f t="shared" si="7"/>
        <v>0.35555555555555551</v>
      </c>
      <c r="D28" s="105">
        <f t="shared" si="8"/>
        <v>0.37986111111111104</v>
      </c>
      <c r="E28" s="105">
        <f t="shared" si="9"/>
        <v>0.4284722222222222</v>
      </c>
      <c r="F28" s="105">
        <f t="shared" si="10"/>
        <v>0.48402777777777767</v>
      </c>
      <c r="G28" s="105">
        <f t="shared" si="11"/>
        <v>0.5395833333333333</v>
      </c>
      <c r="H28" s="105">
        <f t="shared" si="12"/>
        <v>0.56041666666666656</v>
      </c>
      <c r="I28" s="105">
        <f t="shared" si="13"/>
        <v>0.58124999999999993</v>
      </c>
      <c r="J28" s="105">
        <f t="shared" si="14"/>
        <v>0.64027777777777772</v>
      </c>
      <c r="K28" s="105">
        <f t="shared" si="15"/>
        <v>0.8833333333333333</v>
      </c>
      <c r="L28" s="136">
        <v>0.7</v>
      </c>
      <c r="M28" s="137">
        <v>16.7</v>
      </c>
      <c r="N28" s="138">
        <v>6.9444444444444447E-4</v>
      </c>
      <c r="O28" s="139">
        <v>1.8749999999999996E-2</v>
      </c>
      <c r="P28" s="161"/>
      <c r="Q28" s="142" t="s">
        <v>39</v>
      </c>
      <c r="R28" s="143" t="s">
        <v>105</v>
      </c>
      <c r="S28" s="135"/>
      <c r="T28" s="136">
        <v>0.6</v>
      </c>
      <c r="U28" s="137">
        <v>8.2999999999999989</v>
      </c>
      <c r="V28" s="138">
        <v>6.9444444444444447E-4</v>
      </c>
      <c r="W28" s="139">
        <v>7.6388888888888895E-3</v>
      </c>
      <c r="X28" s="105">
        <f t="shared" si="0"/>
        <v>0.37083333333333329</v>
      </c>
      <c r="Y28" s="105">
        <f t="shared" si="1"/>
        <v>0.39513888888888887</v>
      </c>
      <c r="Z28" s="105">
        <f t="shared" si="2"/>
        <v>0.44374999999999998</v>
      </c>
      <c r="AA28" s="105">
        <f t="shared" si="3"/>
        <v>0.49930555555555556</v>
      </c>
      <c r="AB28" s="105">
        <f t="shared" si="4"/>
        <v>0.52152777777777781</v>
      </c>
      <c r="AC28" s="165">
        <f t="shared" si="5"/>
        <v>0.5756944444444444</v>
      </c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</row>
    <row r="29" spans="2:52" s="16" customFormat="1" ht="21.95" customHeight="1" x14ac:dyDescent="0.25">
      <c r="B29" s="105">
        <f t="shared" si="6"/>
        <v>0.2937499999999999</v>
      </c>
      <c r="C29" s="105">
        <f t="shared" si="7"/>
        <v>0.35624999999999996</v>
      </c>
      <c r="D29" s="105">
        <f t="shared" si="8"/>
        <v>0.38055555555555548</v>
      </c>
      <c r="E29" s="105">
        <f t="shared" si="9"/>
        <v>0.42916666666666664</v>
      </c>
      <c r="F29" s="105">
        <f t="shared" si="10"/>
        <v>0.48472222222222211</v>
      </c>
      <c r="G29" s="105">
        <f t="shared" si="11"/>
        <v>0.54027777777777775</v>
      </c>
      <c r="H29" s="105">
        <f t="shared" si="12"/>
        <v>0.56111111111111101</v>
      </c>
      <c r="I29" s="105">
        <f t="shared" si="13"/>
        <v>0.58194444444444438</v>
      </c>
      <c r="J29" s="105">
        <f t="shared" si="14"/>
        <v>0.64097222222222217</v>
      </c>
      <c r="K29" s="105">
        <f t="shared" si="15"/>
        <v>0.88402777777777775</v>
      </c>
      <c r="L29" s="136">
        <v>0.6</v>
      </c>
      <c r="M29" s="137">
        <v>17.3</v>
      </c>
      <c r="N29" s="138">
        <v>6.9444444444444447E-4</v>
      </c>
      <c r="O29" s="139">
        <v>1.9444444444444441E-2</v>
      </c>
      <c r="P29" s="161"/>
      <c r="Q29" s="142" t="s">
        <v>39</v>
      </c>
      <c r="R29" s="143" t="s">
        <v>134</v>
      </c>
      <c r="S29" s="135"/>
      <c r="T29" s="136">
        <v>0.5</v>
      </c>
      <c r="U29" s="137">
        <v>7.6999999999999993</v>
      </c>
      <c r="V29" s="138">
        <v>6.9444444444444447E-4</v>
      </c>
      <c r="W29" s="139">
        <v>6.9444444444444449E-3</v>
      </c>
      <c r="X29" s="105">
        <f t="shared" si="0"/>
        <v>0.37013888888888885</v>
      </c>
      <c r="Y29" s="105">
        <f t="shared" si="1"/>
        <v>0.39444444444444443</v>
      </c>
      <c r="Z29" s="105">
        <f t="shared" si="2"/>
        <v>0.44305555555555554</v>
      </c>
      <c r="AA29" s="105">
        <f t="shared" si="3"/>
        <v>0.49861111111111112</v>
      </c>
      <c r="AB29" s="105">
        <f t="shared" si="4"/>
        <v>0.52083333333333337</v>
      </c>
      <c r="AC29" s="165">
        <f t="shared" si="5"/>
        <v>0.57499999999999996</v>
      </c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</row>
    <row r="30" spans="2:52" s="16" customFormat="1" ht="21.95" customHeight="1" x14ac:dyDescent="0.25">
      <c r="B30" s="105">
        <f t="shared" si="6"/>
        <v>0.29444444444444434</v>
      </c>
      <c r="C30" s="105">
        <f t="shared" si="7"/>
        <v>0.3569444444444444</v>
      </c>
      <c r="D30" s="105">
        <f t="shared" si="8"/>
        <v>0.38124999999999992</v>
      </c>
      <c r="E30" s="105">
        <f t="shared" si="9"/>
        <v>0.42986111111111108</v>
      </c>
      <c r="F30" s="105">
        <f t="shared" si="10"/>
        <v>0.48541666666666655</v>
      </c>
      <c r="G30" s="105">
        <f t="shared" si="11"/>
        <v>0.54097222222222219</v>
      </c>
      <c r="H30" s="105">
        <f t="shared" si="12"/>
        <v>0.56180555555555545</v>
      </c>
      <c r="I30" s="105">
        <f t="shared" si="13"/>
        <v>0.58263888888888882</v>
      </c>
      <c r="J30" s="105">
        <f t="shared" si="14"/>
        <v>0.64166666666666661</v>
      </c>
      <c r="K30" s="105">
        <f t="shared" si="15"/>
        <v>0.88472222222222219</v>
      </c>
      <c r="L30" s="136">
        <v>0.5</v>
      </c>
      <c r="M30" s="137">
        <v>17.8</v>
      </c>
      <c r="N30" s="138">
        <v>6.9444444444444447E-4</v>
      </c>
      <c r="O30" s="139">
        <v>2.0138888888888887E-2</v>
      </c>
      <c r="P30" s="161"/>
      <c r="Q30" s="142" t="s">
        <v>39</v>
      </c>
      <c r="R30" s="143" t="s">
        <v>106</v>
      </c>
      <c r="S30" s="135"/>
      <c r="T30" s="136">
        <v>2.1</v>
      </c>
      <c r="U30" s="137">
        <v>7.1999999999999993</v>
      </c>
      <c r="V30" s="138">
        <v>2.0833333333333333E-3</v>
      </c>
      <c r="W30" s="139">
        <v>6.2500000000000003E-3</v>
      </c>
      <c r="X30" s="105">
        <f t="shared" si="0"/>
        <v>0.36944444444444441</v>
      </c>
      <c r="Y30" s="105">
        <f t="shared" si="1"/>
        <v>0.39374999999999999</v>
      </c>
      <c r="Z30" s="105">
        <f t="shared" si="2"/>
        <v>0.44236111111111109</v>
      </c>
      <c r="AA30" s="105">
        <f t="shared" si="3"/>
        <v>0.49791666666666667</v>
      </c>
      <c r="AB30" s="105">
        <f t="shared" si="4"/>
        <v>0.52013888888888893</v>
      </c>
      <c r="AC30" s="165">
        <f t="shared" si="5"/>
        <v>0.57430555555555551</v>
      </c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</row>
    <row r="31" spans="2:52" s="16" customFormat="1" ht="21.95" customHeight="1" x14ac:dyDescent="0.25">
      <c r="B31" s="105">
        <f t="shared" si="6"/>
        <v>0.29652777777777767</v>
      </c>
      <c r="C31" s="105">
        <f t="shared" si="7"/>
        <v>0.35902777777777772</v>
      </c>
      <c r="D31" s="105">
        <f t="shared" si="8"/>
        <v>0.38333333333333325</v>
      </c>
      <c r="E31" s="105">
        <f t="shared" si="9"/>
        <v>0.43194444444444441</v>
      </c>
      <c r="F31" s="105">
        <f t="shared" si="10"/>
        <v>0.48749999999999988</v>
      </c>
      <c r="G31" s="105">
        <f t="shared" si="11"/>
        <v>0.54305555555555551</v>
      </c>
      <c r="H31" s="105">
        <f t="shared" si="12"/>
        <v>0.56388888888888877</v>
      </c>
      <c r="I31" s="105">
        <f t="shared" si="13"/>
        <v>0.58472222222222214</v>
      </c>
      <c r="J31" s="105">
        <f t="shared" si="14"/>
        <v>0.64374999999999993</v>
      </c>
      <c r="K31" s="105">
        <f t="shared" si="15"/>
        <v>0.88680555555555551</v>
      </c>
      <c r="L31" s="136">
        <v>2.1</v>
      </c>
      <c r="M31" s="137">
        <v>19.900000000000002</v>
      </c>
      <c r="N31" s="138">
        <v>2.0833333333333333E-3</v>
      </c>
      <c r="O31" s="139">
        <v>2.222222222222222E-2</v>
      </c>
      <c r="P31" s="161"/>
      <c r="Q31" s="142" t="s">
        <v>39</v>
      </c>
      <c r="R31" s="143" t="s">
        <v>107</v>
      </c>
      <c r="S31" s="135"/>
      <c r="T31" s="136">
        <v>0.6</v>
      </c>
      <c r="U31" s="137">
        <v>5.0999999999999996</v>
      </c>
      <c r="V31" s="138">
        <v>6.9444444444444447E-4</v>
      </c>
      <c r="W31" s="139">
        <v>4.1666666666666666E-3</v>
      </c>
      <c r="X31" s="105">
        <f t="shared" si="0"/>
        <v>0.36736111111111108</v>
      </c>
      <c r="Y31" s="105">
        <f t="shared" si="1"/>
        <v>0.39166666666666666</v>
      </c>
      <c r="Z31" s="105">
        <f t="shared" si="2"/>
        <v>0.44027777777777777</v>
      </c>
      <c r="AA31" s="105">
        <f t="shared" si="3"/>
        <v>0.49583333333333335</v>
      </c>
      <c r="AB31" s="105">
        <f t="shared" si="4"/>
        <v>0.5180555555555556</v>
      </c>
      <c r="AC31" s="165">
        <f t="shared" si="5"/>
        <v>0.57222222222222219</v>
      </c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</row>
    <row r="32" spans="2:52" s="16" customFormat="1" ht="21.95" customHeight="1" x14ac:dyDescent="0.25">
      <c r="B32" s="105">
        <f t="shared" si="6"/>
        <v>0.29722222222222211</v>
      </c>
      <c r="C32" s="105">
        <f t="shared" si="7"/>
        <v>0.35972222222222217</v>
      </c>
      <c r="D32" s="105">
        <f t="shared" si="8"/>
        <v>0.38402777777777769</v>
      </c>
      <c r="E32" s="105">
        <f t="shared" si="9"/>
        <v>0.43263888888888885</v>
      </c>
      <c r="F32" s="105">
        <f t="shared" si="10"/>
        <v>0.48819444444444432</v>
      </c>
      <c r="G32" s="105">
        <f t="shared" si="11"/>
        <v>0.54374999999999996</v>
      </c>
      <c r="H32" s="105">
        <f t="shared" si="12"/>
        <v>0.56458333333333321</v>
      </c>
      <c r="I32" s="105">
        <f t="shared" si="13"/>
        <v>0.58541666666666659</v>
      </c>
      <c r="J32" s="105">
        <f t="shared" si="14"/>
        <v>0.64444444444444438</v>
      </c>
      <c r="K32" s="105">
        <f t="shared" si="15"/>
        <v>0.88749999999999996</v>
      </c>
      <c r="L32" s="136">
        <v>0.6</v>
      </c>
      <c r="M32" s="137">
        <v>20.500000000000004</v>
      </c>
      <c r="N32" s="138">
        <v>6.9444444444444447E-4</v>
      </c>
      <c r="O32" s="139">
        <v>2.2916666666666665E-2</v>
      </c>
      <c r="P32" s="161"/>
      <c r="Q32" s="142" t="s">
        <v>39</v>
      </c>
      <c r="R32" s="143" t="s">
        <v>108</v>
      </c>
      <c r="S32" s="135">
        <f>SUM(T32/(5/60))</f>
        <v>54</v>
      </c>
      <c r="T32" s="136">
        <v>4.5</v>
      </c>
      <c r="U32" s="137">
        <v>4.5</v>
      </c>
      <c r="V32" s="144">
        <v>3.472222222222222E-3</v>
      </c>
      <c r="W32" s="139">
        <v>3.472222222222222E-3</v>
      </c>
      <c r="X32" s="105">
        <f>SUM(X33+V32)</f>
        <v>0.36666666666666664</v>
      </c>
      <c r="Y32" s="105">
        <f>SUM(Y33+V32)</f>
        <v>0.39097222222222222</v>
      </c>
      <c r="Z32" s="105">
        <f>SUM(Z33+V32)</f>
        <v>0.43958333333333333</v>
      </c>
      <c r="AA32" s="105">
        <f>SUM(AA33+V32)</f>
        <v>0.49513888888888891</v>
      </c>
      <c r="AB32" s="105">
        <f>SUM(AB33+V32)</f>
        <v>0.51736111111111116</v>
      </c>
      <c r="AC32" s="165">
        <f>SUM(AC33+V32)</f>
        <v>0.57152777777777775</v>
      </c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</row>
    <row r="33" spans="2:55" s="16" customFormat="1" ht="21.95" customHeight="1" thickBot="1" x14ac:dyDescent="0.3">
      <c r="B33" s="105">
        <f t="shared" si="6"/>
        <v>0.30069444444444432</v>
      </c>
      <c r="C33" s="105">
        <f t="shared" si="7"/>
        <v>0.36319444444444438</v>
      </c>
      <c r="D33" s="105">
        <f t="shared" si="8"/>
        <v>0.3874999999999999</v>
      </c>
      <c r="E33" s="105">
        <f t="shared" si="9"/>
        <v>0.43611111111111106</v>
      </c>
      <c r="F33" s="105">
        <f t="shared" si="10"/>
        <v>0.49166666666666653</v>
      </c>
      <c r="G33" s="105">
        <f t="shared" si="11"/>
        <v>0.54722222222222217</v>
      </c>
      <c r="H33" s="105">
        <f t="shared" si="12"/>
        <v>0.56805555555555542</v>
      </c>
      <c r="I33" s="105">
        <f t="shared" si="13"/>
        <v>0.5888888888888888</v>
      </c>
      <c r="J33" s="105">
        <f t="shared" si="14"/>
        <v>0.64791666666666659</v>
      </c>
      <c r="K33" s="105">
        <f t="shared" si="15"/>
        <v>0.89097222222222217</v>
      </c>
      <c r="L33" s="145">
        <v>4.5</v>
      </c>
      <c r="M33" s="146">
        <v>25.000000000000004</v>
      </c>
      <c r="N33" s="147">
        <v>3.472222222222222E-3</v>
      </c>
      <c r="O33" s="148">
        <v>2.6388888888888885E-2</v>
      </c>
      <c r="P33" s="162">
        <f>SUM(L33/(5/60))</f>
        <v>54</v>
      </c>
      <c r="Q33" s="150" t="s">
        <v>39</v>
      </c>
      <c r="R33" s="151" t="s">
        <v>109</v>
      </c>
      <c r="S33" s="149"/>
      <c r="T33" s="152">
        <v>0</v>
      </c>
      <c r="U33" s="153">
        <v>0</v>
      </c>
      <c r="V33" s="147">
        <v>0</v>
      </c>
      <c r="W33" s="148">
        <v>0</v>
      </c>
      <c r="X33" s="163">
        <v>0.36319444444444443</v>
      </c>
      <c r="Y33" s="159">
        <v>0.38750000000000001</v>
      </c>
      <c r="Z33" s="158">
        <v>0.43611111111111112</v>
      </c>
      <c r="AA33" s="159">
        <v>0.4916666666666667</v>
      </c>
      <c r="AB33" s="158">
        <v>0.51388888888888895</v>
      </c>
      <c r="AC33" s="164">
        <v>0.56805555555555554</v>
      </c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</row>
    <row r="34" spans="2:55" s="18" customFormat="1" ht="18" customHeight="1" x14ac:dyDescent="0.25">
      <c r="B34" s="95"/>
      <c r="X34" s="95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</row>
    <row r="35" spans="2:55" s="4" customFormat="1" ht="11.25" x14ac:dyDescent="0.2">
      <c r="B35" s="94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94"/>
      <c r="AD35" s="19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</row>
    <row r="36" spans="2:55" s="4" customFormat="1" x14ac:dyDescent="0.2">
      <c r="B36" s="96" t="s">
        <v>7</v>
      </c>
      <c r="C36" s="25"/>
      <c r="D36" s="25"/>
      <c r="E36" s="25"/>
      <c r="F36" s="25"/>
      <c r="G36" s="25"/>
      <c r="H36" s="25"/>
      <c r="I36" s="25"/>
      <c r="J36" s="25"/>
      <c r="K36" s="25"/>
      <c r="X36" s="96"/>
      <c r="Y36" s="25"/>
      <c r="Z36" s="25"/>
      <c r="AA36" s="25"/>
      <c r="AB36" s="25"/>
      <c r="AC36" s="2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</row>
    <row r="37" spans="2:55" s="4" customFormat="1" x14ac:dyDescent="0.2">
      <c r="B37" s="96" t="s">
        <v>130</v>
      </c>
      <c r="C37" s="25"/>
      <c r="D37" s="25"/>
      <c r="E37" s="25"/>
      <c r="F37" s="25"/>
      <c r="G37" s="25"/>
      <c r="H37" s="25"/>
      <c r="I37" s="25"/>
      <c r="J37" s="25"/>
      <c r="K37" s="25"/>
      <c r="X37" s="96"/>
      <c r="Y37" s="25"/>
      <c r="Z37" s="25"/>
      <c r="AA37" s="25"/>
      <c r="AB37" s="25"/>
      <c r="AC37" s="2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</row>
    <row r="38" spans="2:55" s="4" customFormat="1" x14ac:dyDescent="0.2">
      <c r="B38" s="97" t="s">
        <v>40</v>
      </c>
      <c r="C38" s="24"/>
      <c r="D38" s="24"/>
      <c r="E38" s="24"/>
      <c r="F38" s="24"/>
      <c r="G38" s="24"/>
      <c r="H38" s="24"/>
      <c r="I38" s="24"/>
      <c r="J38" s="24"/>
      <c r="K38" s="24"/>
      <c r="X38" s="102"/>
      <c r="Y38" s="24"/>
      <c r="Z38" s="24"/>
      <c r="AA38" s="24"/>
      <c r="AB38" s="24"/>
      <c r="AC38" s="24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</row>
    <row r="39" spans="2:55" s="4" customFormat="1" x14ac:dyDescent="0.2">
      <c r="B39" s="98" t="s">
        <v>8</v>
      </c>
      <c r="C39" s="21"/>
      <c r="D39" s="21"/>
      <c r="E39" s="21"/>
      <c r="F39" s="21"/>
      <c r="G39" s="21"/>
      <c r="H39" s="21"/>
      <c r="I39" s="21"/>
      <c r="J39" s="21"/>
      <c r="K39" s="21"/>
      <c r="X39" s="97"/>
      <c r="Y39" s="21"/>
      <c r="Z39" s="21"/>
      <c r="AA39" s="21"/>
      <c r="AB39" s="21"/>
      <c r="AC39" s="21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</row>
    <row r="40" spans="2:55" s="4" customFormat="1" x14ac:dyDescent="0.2">
      <c r="B40" s="96" t="s">
        <v>41</v>
      </c>
      <c r="C40" s="22"/>
      <c r="D40" s="22"/>
      <c r="E40" s="22"/>
      <c r="F40" s="22"/>
      <c r="G40" s="22"/>
      <c r="H40" s="22"/>
      <c r="I40" s="22"/>
      <c r="J40" s="22"/>
      <c r="K40" s="22"/>
      <c r="X40" s="98"/>
      <c r="Y40" s="22"/>
      <c r="Z40" s="22"/>
      <c r="AA40" s="22"/>
      <c r="AB40" s="22"/>
      <c r="AC40" s="22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</row>
    <row r="41" spans="2:55" s="4" customFormat="1" x14ac:dyDescent="0.2">
      <c r="B41" s="99"/>
      <c r="C41" s="25"/>
      <c r="D41" s="25"/>
      <c r="E41" s="25"/>
      <c r="F41" s="25"/>
      <c r="G41" s="25"/>
      <c r="H41" s="25"/>
      <c r="I41" s="25"/>
      <c r="J41" s="25"/>
      <c r="K41" s="25"/>
      <c r="X41" s="96"/>
      <c r="Y41" s="25"/>
      <c r="Z41" s="25"/>
      <c r="AA41" s="25"/>
      <c r="AB41" s="25"/>
      <c r="AC41" s="2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</row>
    <row r="42" spans="2:55" s="4" customFormat="1" x14ac:dyDescent="0.2">
      <c r="B42" s="94"/>
      <c r="C42" s="26"/>
      <c r="D42" s="26"/>
      <c r="E42" s="26"/>
      <c r="F42" s="26"/>
      <c r="G42" s="26"/>
      <c r="H42" s="26"/>
      <c r="I42" s="26"/>
      <c r="J42" s="26"/>
      <c r="K42" s="26"/>
      <c r="X42" s="103"/>
      <c r="Y42" s="27"/>
      <c r="Z42" s="27"/>
      <c r="AA42" s="27"/>
      <c r="AB42" s="27"/>
      <c r="AC42" s="27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</row>
    <row r="43" spans="2:55" s="4" customFormat="1" ht="15" customHeight="1" x14ac:dyDescent="0.2">
      <c r="B43" s="94"/>
      <c r="X43" s="99"/>
      <c r="Y43" s="26"/>
      <c r="Z43" s="26"/>
      <c r="AA43" s="26"/>
      <c r="AB43" s="26"/>
      <c r="AC43" s="26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</row>
    <row r="44" spans="2:55" s="4" customFormat="1" x14ac:dyDescent="0.2">
      <c r="B44" s="99"/>
      <c r="C44" s="26"/>
      <c r="D44" s="26"/>
      <c r="E44" s="26"/>
      <c r="F44" s="26"/>
      <c r="G44" s="26"/>
      <c r="H44" s="26"/>
      <c r="I44" s="26"/>
      <c r="J44" s="26"/>
      <c r="K44" s="26"/>
      <c r="X44" s="99"/>
      <c r="Y44" s="26"/>
      <c r="Z44" s="26"/>
      <c r="AA44" s="26"/>
      <c r="AB44" s="26"/>
      <c r="AC44" s="26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</row>
    <row r="45" spans="2:55" s="4" customFormat="1" x14ac:dyDescent="0.2">
      <c r="B45" s="94"/>
      <c r="L45" s="20"/>
      <c r="N45" s="21"/>
      <c r="O45" s="21"/>
      <c r="P45" s="20"/>
      <c r="Q45" s="20"/>
      <c r="R45" s="20"/>
      <c r="S45" s="20"/>
      <c r="T45" s="20"/>
      <c r="V45" s="21"/>
      <c r="W45" s="21"/>
      <c r="X45" s="94"/>
      <c r="AD45" s="20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</row>
    <row r="46" spans="2:55" s="4" customFormat="1" x14ac:dyDescent="0.2">
      <c r="B46" s="94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94"/>
      <c r="AD46" s="20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</row>
    <row r="47" spans="2:55" x14ac:dyDescent="0.2">
      <c r="BB47" s="1"/>
      <c r="BC47" s="1"/>
    </row>
    <row r="48" spans="2:55" x14ac:dyDescent="0.2"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AD48" s="23"/>
      <c r="BB48" s="1"/>
      <c r="BC48" s="1"/>
    </row>
    <row r="49" spans="31:55" x14ac:dyDescent="0.2">
      <c r="BB49" s="1"/>
      <c r="BC49" s="1"/>
    </row>
    <row r="50" spans="31:55" x14ac:dyDescent="0.2">
      <c r="BB50" s="1"/>
      <c r="BC50" s="1"/>
    </row>
    <row r="51" spans="31:55" x14ac:dyDescent="0.2">
      <c r="BB51" s="1"/>
      <c r="BC51" s="1"/>
    </row>
    <row r="52" spans="31:55" x14ac:dyDescent="0.2">
      <c r="BB52" s="1"/>
      <c r="BC52" s="1"/>
    </row>
    <row r="53" spans="31:55" x14ac:dyDescent="0.2">
      <c r="BB53" s="1"/>
      <c r="BC53" s="1"/>
    </row>
    <row r="54" spans="31:55" x14ac:dyDescent="0.2">
      <c r="BB54" s="1"/>
      <c r="BC54" s="1"/>
    </row>
    <row r="55" spans="31:55" x14ac:dyDescent="0.2"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</row>
    <row r="56" spans="31:55" x14ac:dyDescent="0.2"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</row>
  </sheetData>
  <mergeCells count="32">
    <mergeCell ref="Z13:Z14"/>
    <mergeCell ref="J13:J14"/>
    <mergeCell ref="AA13:AA14"/>
    <mergeCell ref="AB13:AB14"/>
    <mergeCell ref="AC13:AC14"/>
    <mergeCell ref="K13:K14"/>
    <mergeCell ref="L13:L14"/>
    <mergeCell ref="M13:M14"/>
    <mergeCell ref="N13:N14"/>
    <mergeCell ref="O13:O14"/>
    <mergeCell ref="T13:T14"/>
    <mergeCell ref="U13:U14"/>
    <mergeCell ref="V13:V14"/>
    <mergeCell ref="W13:W14"/>
    <mergeCell ref="X13:X14"/>
    <mergeCell ref="Y13:Y14"/>
    <mergeCell ref="T12:U12"/>
    <mergeCell ref="V12:W12"/>
    <mergeCell ref="B13:B14"/>
    <mergeCell ref="C13:C14"/>
    <mergeCell ref="D13:D14"/>
    <mergeCell ref="E13:E14"/>
    <mergeCell ref="F13:F14"/>
    <mergeCell ref="G13:G14"/>
    <mergeCell ref="H13:H14"/>
    <mergeCell ref="I13:I14"/>
    <mergeCell ref="L12:M12"/>
    <mergeCell ref="N12:O12"/>
    <mergeCell ref="P12:P14"/>
    <mergeCell ref="Q12:Q14"/>
    <mergeCell ref="R12:R14"/>
    <mergeCell ref="S12:S14"/>
  </mergeCells>
  <pageMargins left="0.25" right="0.25" top="0.75" bottom="0.75" header="0.3" footer="0.3"/>
  <pageSetup paperSize="9"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C61"/>
  <sheetViews>
    <sheetView tabSelected="1" topLeftCell="A7" zoomScale="80" zoomScaleNormal="80" workbookViewId="0">
      <selection activeCell="P32" sqref="P32"/>
    </sheetView>
  </sheetViews>
  <sheetFormatPr defaultRowHeight="12.75" x14ac:dyDescent="0.2"/>
  <cols>
    <col min="1" max="1" width="4" style="1" customWidth="1"/>
    <col min="2" max="13" width="7.7109375" style="1" customWidth="1"/>
    <col min="14" max="14" width="6.7109375" style="1" customWidth="1"/>
    <col min="15" max="15" width="8.140625" style="1" customWidth="1"/>
    <col min="16" max="16" width="59.42578125" style="1" customWidth="1"/>
    <col min="17" max="17" width="6.7109375" style="1" customWidth="1"/>
    <col min="18" max="29" width="7.7109375" style="1" customWidth="1"/>
    <col min="30" max="30" width="10.7109375" style="1" customWidth="1"/>
    <col min="31" max="55" width="9.140625" style="2"/>
    <col min="56" max="213" width="9.140625" style="1"/>
    <col min="214" max="214" width="1.42578125" style="1" customWidth="1"/>
    <col min="215" max="215" width="51.5703125" style="1" customWidth="1"/>
    <col min="216" max="216" width="13.85546875" style="1" customWidth="1"/>
    <col min="217" max="219" width="6.28515625" style="1" customWidth="1"/>
    <col min="220" max="220" width="6.7109375" style="1" customWidth="1"/>
    <col min="221" max="221" width="7.5703125" style="1" customWidth="1"/>
    <col min="222" max="222" width="6.7109375" style="1" customWidth="1"/>
    <col min="223" max="223" width="7.42578125" style="1" customWidth="1"/>
    <col min="224" max="224" width="6.7109375" style="1" customWidth="1"/>
    <col min="225" max="225" width="7.42578125" style="1" customWidth="1"/>
    <col min="226" max="226" width="6.7109375" style="1" customWidth="1"/>
    <col min="227" max="227" width="7.85546875" style="1" customWidth="1"/>
    <col min="228" max="228" width="0.140625" style="1" customWidth="1"/>
    <col min="229" max="229" width="9.7109375" style="1" customWidth="1"/>
    <col min="230" max="230" width="0" style="1" hidden="1" customWidth="1"/>
    <col min="231" max="236" width="9.7109375" style="1" customWidth="1"/>
    <col min="237" max="237" width="0" style="1" hidden="1" customWidth="1"/>
    <col min="238" max="238" width="9.7109375" style="1" customWidth="1"/>
    <col min="239" max="239" width="0" style="1" hidden="1" customWidth="1"/>
    <col min="240" max="240" width="9.7109375" style="1" customWidth="1"/>
    <col min="241" max="241" width="0" style="1" hidden="1" customWidth="1"/>
    <col min="242" max="242" width="9.7109375" style="1" customWidth="1"/>
    <col min="243" max="243" width="0" style="1" hidden="1" customWidth="1"/>
    <col min="244" max="247" width="9.7109375" style="1" customWidth="1"/>
    <col min="248" max="261" width="0" style="1" hidden="1" customWidth="1"/>
    <col min="262" max="262" width="8.7109375" style="1" customWidth="1"/>
    <col min="263" max="264" width="0" style="1" hidden="1" customWidth="1"/>
    <col min="265" max="265" width="9.140625" style="1"/>
    <col min="266" max="266" width="0" style="1" hidden="1" customWidth="1"/>
    <col min="267" max="268" width="9.140625" style="1"/>
    <col min="269" max="270" width="0" style="1" hidden="1" customWidth="1"/>
    <col min="271" max="271" width="9.140625" style="1"/>
    <col min="272" max="272" width="0" style="1" hidden="1" customWidth="1"/>
    <col min="273" max="274" width="9.140625" style="1"/>
    <col min="275" max="275" width="0" style="1" hidden="1" customWidth="1"/>
    <col min="276" max="469" width="9.140625" style="1"/>
    <col min="470" max="470" width="1.42578125" style="1" customWidth="1"/>
    <col min="471" max="471" width="51.5703125" style="1" customWidth="1"/>
    <col min="472" max="472" width="13.85546875" style="1" customWidth="1"/>
    <col min="473" max="475" width="6.28515625" style="1" customWidth="1"/>
    <col min="476" max="476" width="6.7109375" style="1" customWidth="1"/>
    <col min="477" max="477" width="7.5703125" style="1" customWidth="1"/>
    <col min="478" max="478" width="6.7109375" style="1" customWidth="1"/>
    <col min="479" max="479" width="7.42578125" style="1" customWidth="1"/>
    <col min="480" max="480" width="6.7109375" style="1" customWidth="1"/>
    <col min="481" max="481" width="7.42578125" style="1" customWidth="1"/>
    <col min="482" max="482" width="6.7109375" style="1" customWidth="1"/>
    <col min="483" max="483" width="7.85546875" style="1" customWidth="1"/>
    <col min="484" max="484" width="0.140625" style="1" customWidth="1"/>
    <col min="485" max="485" width="9.7109375" style="1" customWidth="1"/>
    <col min="486" max="486" width="0" style="1" hidden="1" customWidth="1"/>
    <col min="487" max="492" width="9.7109375" style="1" customWidth="1"/>
    <col min="493" max="493" width="0" style="1" hidden="1" customWidth="1"/>
    <col min="494" max="494" width="9.7109375" style="1" customWidth="1"/>
    <col min="495" max="495" width="0" style="1" hidden="1" customWidth="1"/>
    <col min="496" max="496" width="9.7109375" style="1" customWidth="1"/>
    <col min="497" max="497" width="0" style="1" hidden="1" customWidth="1"/>
    <col min="498" max="498" width="9.7109375" style="1" customWidth="1"/>
    <col min="499" max="499" width="0" style="1" hidden="1" customWidth="1"/>
    <col min="500" max="503" width="9.7109375" style="1" customWidth="1"/>
    <col min="504" max="517" width="0" style="1" hidden="1" customWidth="1"/>
    <col min="518" max="518" width="8.7109375" style="1" customWidth="1"/>
    <col min="519" max="520" width="0" style="1" hidden="1" customWidth="1"/>
    <col min="521" max="521" width="9.140625" style="1"/>
    <col min="522" max="522" width="0" style="1" hidden="1" customWidth="1"/>
    <col min="523" max="524" width="9.140625" style="1"/>
    <col min="525" max="526" width="0" style="1" hidden="1" customWidth="1"/>
    <col min="527" max="527" width="9.140625" style="1"/>
    <col min="528" max="528" width="0" style="1" hidden="1" customWidth="1"/>
    <col min="529" max="530" width="9.140625" style="1"/>
    <col min="531" max="531" width="0" style="1" hidden="1" customWidth="1"/>
    <col min="532" max="725" width="9.140625" style="1"/>
    <col min="726" max="726" width="1.42578125" style="1" customWidth="1"/>
    <col min="727" max="727" width="51.5703125" style="1" customWidth="1"/>
    <col min="728" max="728" width="13.85546875" style="1" customWidth="1"/>
    <col min="729" max="731" width="6.28515625" style="1" customWidth="1"/>
    <col min="732" max="732" width="6.7109375" style="1" customWidth="1"/>
    <col min="733" max="733" width="7.5703125" style="1" customWidth="1"/>
    <col min="734" max="734" width="6.7109375" style="1" customWidth="1"/>
    <col min="735" max="735" width="7.42578125" style="1" customWidth="1"/>
    <col min="736" max="736" width="6.7109375" style="1" customWidth="1"/>
    <col min="737" max="737" width="7.42578125" style="1" customWidth="1"/>
    <col min="738" max="738" width="6.7109375" style="1" customWidth="1"/>
    <col min="739" max="739" width="7.85546875" style="1" customWidth="1"/>
    <col min="740" max="740" width="0.140625" style="1" customWidth="1"/>
    <col min="741" max="741" width="9.7109375" style="1" customWidth="1"/>
    <col min="742" max="742" width="0" style="1" hidden="1" customWidth="1"/>
    <col min="743" max="748" width="9.7109375" style="1" customWidth="1"/>
    <col min="749" max="749" width="0" style="1" hidden="1" customWidth="1"/>
    <col min="750" max="750" width="9.7109375" style="1" customWidth="1"/>
    <col min="751" max="751" width="0" style="1" hidden="1" customWidth="1"/>
    <col min="752" max="752" width="9.7109375" style="1" customWidth="1"/>
    <col min="753" max="753" width="0" style="1" hidden="1" customWidth="1"/>
    <col min="754" max="754" width="9.7109375" style="1" customWidth="1"/>
    <col min="755" max="755" width="0" style="1" hidden="1" customWidth="1"/>
    <col min="756" max="759" width="9.7109375" style="1" customWidth="1"/>
    <col min="760" max="773" width="0" style="1" hidden="1" customWidth="1"/>
    <col min="774" max="774" width="8.7109375" style="1" customWidth="1"/>
    <col min="775" max="776" width="0" style="1" hidden="1" customWidth="1"/>
    <col min="777" max="777" width="9.140625" style="1"/>
    <col min="778" max="778" width="0" style="1" hidden="1" customWidth="1"/>
    <col min="779" max="780" width="9.140625" style="1"/>
    <col min="781" max="782" width="0" style="1" hidden="1" customWidth="1"/>
    <col min="783" max="783" width="9.140625" style="1"/>
    <col min="784" max="784" width="0" style="1" hidden="1" customWidth="1"/>
    <col min="785" max="786" width="9.140625" style="1"/>
    <col min="787" max="787" width="0" style="1" hidden="1" customWidth="1"/>
    <col min="788" max="981" width="9.140625" style="1"/>
    <col min="982" max="982" width="1.42578125" style="1" customWidth="1"/>
    <col min="983" max="983" width="51.5703125" style="1" customWidth="1"/>
    <col min="984" max="984" width="13.85546875" style="1" customWidth="1"/>
    <col min="985" max="987" width="6.28515625" style="1" customWidth="1"/>
    <col min="988" max="988" width="6.7109375" style="1" customWidth="1"/>
    <col min="989" max="989" width="7.5703125" style="1" customWidth="1"/>
    <col min="990" max="990" width="6.7109375" style="1" customWidth="1"/>
    <col min="991" max="991" width="7.42578125" style="1" customWidth="1"/>
    <col min="992" max="992" width="6.7109375" style="1" customWidth="1"/>
    <col min="993" max="993" width="7.42578125" style="1" customWidth="1"/>
    <col min="994" max="994" width="6.7109375" style="1" customWidth="1"/>
    <col min="995" max="995" width="7.85546875" style="1" customWidth="1"/>
    <col min="996" max="996" width="0.140625" style="1" customWidth="1"/>
    <col min="997" max="997" width="9.7109375" style="1" customWidth="1"/>
    <col min="998" max="998" width="0" style="1" hidden="1" customWidth="1"/>
    <col min="999" max="1004" width="9.7109375" style="1" customWidth="1"/>
    <col min="1005" max="1005" width="0" style="1" hidden="1" customWidth="1"/>
    <col min="1006" max="1006" width="9.7109375" style="1" customWidth="1"/>
    <col min="1007" max="1007" width="0" style="1" hidden="1" customWidth="1"/>
    <col min="1008" max="1008" width="9.7109375" style="1" customWidth="1"/>
    <col min="1009" max="1009" width="0" style="1" hidden="1" customWidth="1"/>
    <col min="1010" max="1010" width="9.7109375" style="1" customWidth="1"/>
    <col min="1011" max="1011" width="0" style="1" hidden="1" customWidth="1"/>
    <col min="1012" max="1015" width="9.7109375" style="1" customWidth="1"/>
    <col min="1016" max="1029" width="0" style="1" hidden="1" customWidth="1"/>
    <col min="1030" max="1030" width="8.7109375" style="1" customWidth="1"/>
    <col min="1031" max="1032" width="0" style="1" hidden="1" customWidth="1"/>
    <col min="1033" max="1033" width="9.140625" style="1"/>
    <col min="1034" max="1034" width="0" style="1" hidden="1" customWidth="1"/>
    <col min="1035" max="1036" width="9.140625" style="1"/>
    <col min="1037" max="1038" width="0" style="1" hidden="1" customWidth="1"/>
    <col min="1039" max="1039" width="9.140625" style="1"/>
    <col min="1040" max="1040" width="0" style="1" hidden="1" customWidth="1"/>
    <col min="1041" max="1042" width="9.140625" style="1"/>
    <col min="1043" max="1043" width="0" style="1" hidden="1" customWidth="1"/>
    <col min="1044" max="1237" width="9.140625" style="1"/>
    <col min="1238" max="1238" width="1.42578125" style="1" customWidth="1"/>
    <col min="1239" max="1239" width="51.5703125" style="1" customWidth="1"/>
    <col min="1240" max="1240" width="13.85546875" style="1" customWidth="1"/>
    <col min="1241" max="1243" width="6.28515625" style="1" customWidth="1"/>
    <col min="1244" max="1244" width="6.7109375" style="1" customWidth="1"/>
    <col min="1245" max="1245" width="7.5703125" style="1" customWidth="1"/>
    <col min="1246" max="1246" width="6.7109375" style="1" customWidth="1"/>
    <col min="1247" max="1247" width="7.42578125" style="1" customWidth="1"/>
    <col min="1248" max="1248" width="6.7109375" style="1" customWidth="1"/>
    <col min="1249" max="1249" width="7.42578125" style="1" customWidth="1"/>
    <col min="1250" max="1250" width="6.7109375" style="1" customWidth="1"/>
    <col min="1251" max="1251" width="7.85546875" style="1" customWidth="1"/>
    <col min="1252" max="1252" width="0.140625" style="1" customWidth="1"/>
    <col min="1253" max="1253" width="9.7109375" style="1" customWidth="1"/>
    <col min="1254" max="1254" width="0" style="1" hidden="1" customWidth="1"/>
    <col min="1255" max="1260" width="9.7109375" style="1" customWidth="1"/>
    <col min="1261" max="1261" width="0" style="1" hidden="1" customWidth="1"/>
    <col min="1262" max="1262" width="9.7109375" style="1" customWidth="1"/>
    <col min="1263" max="1263" width="0" style="1" hidden="1" customWidth="1"/>
    <col min="1264" max="1264" width="9.7109375" style="1" customWidth="1"/>
    <col min="1265" max="1265" width="0" style="1" hidden="1" customWidth="1"/>
    <col min="1266" max="1266" width="9.7109375" style="1" customWidth="1"/>
    <col min="1267" max="1267" width="0" style="1" hidden="1" customWidth="1"/>
    <col min="1268" max="1271" width="9.7109375" style="1" customWidth="1"/>
    <col min="1272" max="1285" width="0" style="1" hidden="1" customWidth="1"/>
    <col min="1286" max="1286" width="8.7109375" style="1" customWidth="1"/>
    <col min="1287" max="1288" width="0" style="1" hidden="1" customWidth="1"/>
    <col min="1289" max="1289" width="9.140625" style="1"/>
    <col min="1290" max="1290" width="0" style="1" hidden="1" customWidth="1"/>
    <col min="1291" max="1292" width="9.140625" style="1"/>
    <col min="1293" max="1294" width="0" style="1" hidden="1" customWidth="1"/>
    <col min="1295" max="1295" width="9.140625" style="1"/>
    <col min="1296" max="1296" width="0" style="1" hidden="1" customWidth="1"/>
    <col min="1297" max="1298" width="9.140625" style="1"/>
    <col min="1299" max="1299" width="0" style="1" hidden="1" customWidth="1"/>
    <col min="1300" max="1493" width="9.140625" style="1"/>
    <col min="1494" max="1494" width="1.42578125" style="1" customWidth="1"/>
    <col min="1495" max="1495" width="51.5703125" style="1" customWidth="1"/>
    <col min="1496" max="1496" width="13.85546875" style="1" customWidth="1"/>
    <col min="1497" max="1499" width="6.28515625" style="1" customWidth="1"/>
    <col min="1500" max="1500" width="6.7109375" style="1" customWidth="1"/>
    <col min="1501" max="1501" width="7.5703125" style="1" customWidth="1"/>
    <col min="1502" max="1502" width="6.7109375" style="1" customWidth="1"/>
    <col min="1503" max="1503" width="7.42578125" style="1" customWidth="1"/>
    <col min="1504" max="1504" width="6.7109375" style="1" customWidth="1"/>
    <col min="1505" max="1505" width="7.42578125" style="1" customWidth="1"/>
    <col min="1506" max="1506" width="6.7109375" style="1" customWidth="1"/>
    <col min="1507" max="1507" width="7.85546875" style="1" customWidth="1"/>
    <col min="1508" max="1508" width="0.140625" style="1" customWidth="1"/>
    <col min="1509" max="1509" width="9.7109375" style="1" customWidth="1"/>
    <col min="1510" max="1510" width="0" style="1" hidden="1" customWidth="1"/>
    <col min="1511" max="1516" width="9.7109375" style="1" customWidth="1"/>
    <col min="1517" max="1517" width="0" style="1" hidden="1" customWidth="1"/>
    <col min="1518" max="1518" width="9.7109375" style="1" customWidth="1"/>
    <col min="1519" max="1519" width="0" style="1" hidden="1" customWidth="1"/>
    <col min="1520" max="1520" width="9.7109375" style="1" customWidth="1"/>
    <col min="1521" max="1521" width="0" style="1" hidden="1" customWidth="1"/>
    <col min="1522" max="1522" width="9.7109375" style="1" customWidth="1"/>
    <col min="1523" max="1523" width="0" style="1" hidden="1" customWidth="1"/>
    <col min="1524" max="1527" width="9.7109375" style="1" customWidth="1"/>
    <col min="1528" max="1541" width="0" style="1" hidden="1" customWidth="1"/>
    <col min="1542" max="1542" width="8.7109375" style="1" customWidth="1"/>
    <col min="1543" max="1544" width="0" style="1" hidden="1" customWidth="1"/>
    <col min="1545" max="1545" width="9.140625" style="1"/>
    <col min="1546" max="1546" width="0" style="1" hidden="1" customWidth="1"/>
    <col min="1547" max="1548" width="9.140625" style="1"/>
    <col min="1549" max="1550" width="0" style="1" hidden="1" customWidth="1"/>
    <col min="1551" max="1551" width="9.140625" style="1"/>
    <col min="1552" max="1552" width="0" style="1" hidden="1" customWidth="1"/>
    <col min="1553" max="1554" width="9.140625" style="1"/>
    <col min="1555" max="1555" width="0" style="1" hidden="1" customWidth="1"/>
    <col min="1556" max="1749" width="9.140625" style="1"/>
    <col min="1750" max="1750" width="1.42578125" style="1" customWidth="1"/>
    <col min="1751" max="1751" width="51.5703125" style="1" customWidth="1"/>
    <col min="1752" max="1752" width="13.85546875" style="1" customWidth="1"/>
    <col min="1753" max="1755" width="6.28515625" style="1" customWidth="1"/>
    <col min="1756" max="1756" width="6.7109375" style="1" customWidth="1"/>
    <col min="1757" max="1757" width="7.5703125" style="1" customWidth="1"/>
    <col min="1758" max="1758" width="6.7109375" style="1" customWidth="1"/>
    <col min="1759" max="1759" width="7.42578125" style="1" customWidth="1"/>
    <col min="1760" max="1760" width="6.7109375" style="1" customWidth="1"/>
    <col min="1761" max="1761" width="7.42578125" style="1" customWidth="1"/>
    <col min="1762" max="1762" width="6.7109375" style="1" customWidth="1"/>
    <col min="1763" max="1763" width="7.85546875" style="1" customWidth="1"/>
    <col min="1764" max="1764" width="0.140625" style="1" customWidth="1"/>
    <col min="1765" max="1765" width="9.7109375" style="1" customWidth="1"/>
    <col min="1766" max="1766" width="0" style="1" hidden="1" customWidth="1"/>
    <col min="1767" max="1772" width="9.7109375" style="1" customWidth="1"/>
    <col min="1773" max="1773" width="0" style="1" hidden="1" customWidth="1"/>
    <col min="1774" max="1774" width="9.7109375" style="1" customWidth="1"/>
    <col min="1775" max="1775" width="0" style="1" hidden="1" customWidth="1"/>
    <col min="1776" max="1776" width="9.7109375" style="1" customWidth="1"/>
    <col min="1777" max="1777" width="0" style="1" hidden="1" customWidth="1"/>
    <col min="1778" max="1778" width="9.7109375" style="1" customWidth="1"/>
    <col min="1779" max="1779" width="0" style="1" hidden="1" customWidth="1"/>
    <col min="1780" max="1783" width="9.7109375" style="1" customWidth="1"/>
    <col min="1784" max="1797" width="0" style="1" hidden="1" customWidth="1"/>
    <col min="1798" max="1798" width="8.7109375" style="1" customWidth="1"/>
    <col min="1799" max="1800" width="0" style="1" hidden="1" customWidth="1"/>
    <col min="1801" max="1801" width="9.140625" style="1"/>
    <col min="1802" max="1802" width="0" style="1" hidden="1" customWidth="1"/>
    <col min="1803" max="1804" width="9.140625" style="1"/>
    <col min="1805" max="1806" width="0" style="1" hidden="1" customWidth="1"/>
    <col min="1807" max="1807" width="9.140625" style="1"/>
    <col min="1808" max="1808" width="0" style="1" hidden="1" customWidth="1"/>
    <col min="1809" max="1810" width="9.140625" style="1"/>
    <col min="1811" max="1811" width="0" style="1" hidden="1" customWidth="1"/>
    <col min="1812" max="2005" width="9.140625" style="1"/>
    <col min="2006" max="2006" width="1.42578125" style="1" customWidth="1"/>
    <col min="2007" max="2007" width="51.5703125" style="1" customWidth="1"/>
    <col min="2008" max="2008" width="13.85546875" style="1" customWidth="1"/>
    <col min="2009" max="2011" width="6.28515625" style="1" customWidth="1"/>
    <col min="2012" max="2012" width="6.7109375" style="1" customWidth="1"/>
    <col min="2013" max="2013" width="7.5703125" style="1" customWidth="1"/>
    <col min="2014" max="2014" width="6.7109375" style="1" customWidth="1"/>
    <col min="2015" max="2015" width="7.42578125" style="1" customWidth="1"/>
    <col min="2016" max="2016" width="6.7109375" style="1" customWidth="1"/>
    <col min="2017" max="2017" width="7.42578125" style="1" customWidth="1"/>
    <col min="2018" max="2018" width="6.7109375" style="1" customWidth="1"/>
    <col min="2019" max="2019" width="7.85546875" style="1" customWidth="1"/>
    <col min="2020" max="2020" width="0.140625" style="1" customWidth="1"/>
    <col min="2021" max="2021" width="9.7109375" style="1" customWidth="1"/>
    <col min="2022" max="2022" width="0" style="1" hidden="1" customWidth="1"/>
    <col min="2023" max="2028" width="9.7109375" style="1" customWidth="1"/>
    <col min="2029" max="2029" width="0" style="1" hidden="1" customWidth="1"/>
    <col min="2030" max="2030" width="9.7109375" style="1" customWidth="1"/>
    <col min="2031" max="2031" width="0" style="1" hidden="1" customWidth="1"/>
    <col min="2032" max="2032" width="9.7109375" style="1" customWidth="1"/>
    <col min="2033" max="2033" width="0" style="1" hidden="1" customWidth="1"/>
    <col min="2034" max="2034" width="9.7109375" style="1" customWidth="1"/>
    <col min="2035" max="2035" width="0" style="1" hidden="1" customWidth="1"/>
    <col min="2036" max="2039" width="9.7109375" style="1" customWidth="1"/>
    <col min="2040" max="2053" width="0" style="1" hidden="1" customWidth="1"/>
    <col min="2054" max="2054" width="8.7109375" style="1" customWidth="1"/>
    <col min="2055" max="2056" width="0" style="1" hidden="1" customWidth="1"/>
    <col min="2057" max="2057" width="9.140625" style="1"/>
    <col min="2058" max="2058" width="0" style="1" hidden="1" customWidth="1"/>
    <col min="2059" max="2060" width="9.140625" style="1"/>
    <col min="2061" max="2062" width="0" style="1" hidden="1" customWidth="1"/>
    <col min="2063" max="2063" width="9.140625" style="1"/>
    <col min="2064" max="2064" width="0" style="1" hidden="1" customWidth="1"/>
    <col min="2065" max="2066" width="9.140625" style="1"/>
    <col min="2067" max="2067" width="0" style="1" hidden="1" customWidth="1"/>
    <col min="2068" max="2261" width="9.140625" style="1"/>
    <col min="2262" max="2262" width="1.42578125" style="1" customWidth="1"/>
    <col min="2263" max="2263" width="51.5703125" style="1" customWidth="1"/>
    <col min="2264" max="2264" width="13.85546875" style="1" customWidth="1"/>
    <col min="2265" max="2267" width="6.28515625" style="1" customWidth="1"/>
    <col min="2268" max="2268" width="6.7109375" style="1" customWidth="1"/>
    <col min="2269" max="2269" width="7.5703125" style="1" customWidth="1"/>
    <col min="2270" max="2270" width="6.7109375" style="1" customWidth="1"/>
    <col min="2271" max="2271" width="7.42578125" style="1" customWidth="1"/>
    <col min="2272" max="2272" width="6.7109375" style="1" customWidth="1"/>
    <col min="2273" max="2273" width="7.42578125" style="1" customWidth="1"/>
    <col min="2274" max="2274" width="6.7109375" style="1" customWidth="1"/>
    <col min="2275" max="2275" width="7.85546875" style="1" customWidth="1"/>
    <col min="2276" max="2276" width="0.140625" style="1" customWidth="1"/>
    <col min="2277" max="2277" width="9.7109375" style="1" customWidth="1"/>
    <col min="2278" max="2278" width="0" style="1" hidden="1" customWidth="1"/>
    <col min="2279" max="2284" width="9.7109375" style="1" customWidth="1"/>
    <col min="2285" max="2285" width="0" style="1" hidden="1" customWidth="1"/>
    <col min="2286" max="2286" width="9.7109375" style="1" customWidth="1"/>
    <col min="2287" max="2287" width="0" style="1" hidden="1" customWidth="1"/>
    <col min="2288" max="2288" width="9.7109375" style="1" customWidth="1"/>
    <col min="2289" max="2289" width="0" style="1" hidden="1" customWidth="1"/>
    <col min="2290" max="2290" width="9.7109375" style="1" customWidth="1"/>
    <col min="2291" max="2291" width="0" style="1" hidden="1" customWidth="1"/>
    <col min="2292" max="2295" width="9.7109375" style="1" customWidth="1"/>
    <col min="2296" max="2309" width="0" style="1" hidden="1" customWidth="1"/>
    <col min="2310" max="2310" width="8.7109375" style="1" customWidth="1"/>
    <col min="2311" max="2312" width="0" style="1" hidden="1" customWidth="1"/>
    <col min="2313" max="2313" width="9.140625" style="1"/>
    <col min="2314" max="2314" width="0" style="1" hidden="1" customWidth="1"/>
    <col min="2315" max="2316" width="9.140625" style="1"/>
    <col min="2317" max="2318" width="0" style="1" hidden="1" customWidth="1"/>
    <col min="2319" max="2319" width="9.140625" style="1"/>
    <col min="2320" max="2320" width="0" style="1" hidden="1" customWidth="1"/>
    <col min="2321" max="2322" width="9.140625" style="1"/>
    <col min="2323" max="2323" width="0" style="1" hidden="1" customWidth="1"/>
    <col min="2324" max="2517" width="9.140625" style="1"/>
    <col min="2518" max="2518" width="1.42578125" style="1" customWidth="1"/>
    <col min="2519" max="2519" width="51.5703125" style="1" customWidth="1"/>
    <col min="2520" max="2520" width="13.85546875" style="1" customWidth="1"/>
    <col min="2521" max="2523" width="6.28515625" style="1" customWidth="1"/>
    <col min="2524" max="2524" width="6.7109375" style="1" customWidth="1"/>
    <col min="2525" max="2525" width="7.5703125" style="1" customWidth="1"/>
    <col min="2526" max="2526" width="6.7109375" style="1" customWidth="1"/>
    <col min="2527" max="2527" width="7.42578125" style="1" customWidth="1"/>
    <col min="2528" max="2528" width="6.7109375" style="1" customWidth="1"/>
    <col min="2529" max="2529" width="7.42578125" style="1" customWidth="1"/>
    <col min="2530" max="2530" width="6.7109375" style="1" customWidth="1"/>
    <col min="2531" max="2531" width="7.85546875" style="1" customWidth="1"/>
    <col min="2532" max="2532" width="0.140625" style="1" customWidth="1"/>
    <col min="2533" max="2533" width="9.7109375" style="1" customWidth="1"/>
    <col min="2534" max="2534" width="0" style="1" hidden="1" customWidth="1"/>
    <col min="2535" max="2540" width="9.7109375" style="1" customWidth="1"/>
    <col min="2541" max="2541" width="0" style="1" hidden="1" customWidth="1"/>
    <col min="2542" max="2542" width="9.7109375" style="1" customWidth="1"/>
    <col min="2543" max="2543" width="0" style="1" hidden="1" customWidth="1"/>
    <col min="2544" max="2544" width="9.7109375" style="1" customWidth="1"/>
    <col min="2545" max="2545" width="0" style="1" hidden="1" customWidth="1"/>
    <col min="2546" max="2546" width="9.7109375" style="1" customWidth="1"/>
    <col min="2547" max="2547" width="0" style="1" hidden="1" customWidth="1"/>
    <col min="2548" max="2551" width="9.7109375" style="1" customWidth="1"/>
    <col min="2552" max="2565" width="0" style="1" hidden="1" customWidth="1"/>
    <col min="2566" max="2566" width="8.7109375" style="1" customWidth="1"/>
    <col min="2567" max="2568" width="0" style="1" hidden="1" customWidth="1"/>
    <col min="2569" max="2569" width="9.140625" style="1"/>
    <col min="2570" max="2570" width="0" style="1" hidden="1" customWidth="1"/>
    <col min="2571" max="2572" width="9.140625" style="1"/>
    <col min="2573" max="2574" width="0" style="1" hidden="1" customWidth="1"/>
    <col min="2575" max="2575" width="9.140625" style="1"/>
    <col min="2576" max="2576" width="0" style="1" hidden="1" customWidth="1"/>
    <col min="2577" max="2578" width="9.140625" style="1"/>
    <col min="2579" max="2579" width="0" style="1" hidden="1" customWidth="1"/>
    <col min="2580" max="2773" width="9.140625" style="1"/>
    <col min="2774" max="2774" width="1.42578125" style="1" customWidth="1"/>
    <col min="2775" max="2775" width="51.5703125" style="1" customWidth="1"/>
    <col min="2776" max="2776" width="13.85546875" style="1" customWidth="1"/>
    <col min="2777" max="2779" width="6.28515625" style="1" customWidth="1"/>
    <col min="2780" max="2780" width="6.7109375" style="1" customWidth="1"/>
    <col min="2781" max="2781" width="7.5703125" style="1" customWidth="1"/>
    <col min="2782" max="2782" width="6.7109375" style="1" customWidth="1"/>
    <col min="2783" max="2783" width="7.42578125" style="1" customWidth="1"/>
    <col min="2784" max="2784" width="6.7109375" style="1" customWidth="1"/>
    <col min="2785" max="2785" width="7.42578125" style="1" customWidth="1"/>
    <col min="2786" max="2786" width="6.7109375" style="1" customWidth="1"/>
    <col min="2787" max="2787" width="7.85546875" style="1" customWidth="1"/>
    <col min="2788" max="2788" width="0.140625" style="1" customWidth="1"/>
    <col min="2789" max="2789" width="9.7109375" style="1" customWidth="1"/>
    <col min="2790" max="2790" width="0" style="1" hidden="1" customWidth="1"/>
    <col min="2791" max="2796" width="9.7109375" style="1" customWidth="1"/>
    <col min="2797" max="2797" width="0" style="1" hidden="1" customWidth="1"/>
    <col min="2798" max="2798" width="9.7109375" style="1" customWidth="1"/>
    <col min="2799" max="2799" width="0" style="1" hidden="1" customWidth="1"/>
    <col min="2800" max="2800" width="9.7109375" style="1" customWidth="1"/>
    <col min="2801" max="2801" width="0" style="1" hidden="1" customWidth="1"/>
    <col min="2802" max="2802" width="9.7109375" style="1" customWidth="1"/>
    <col min="2803" max="2803" width="0" style="1" hidden="1" customWidth="1"/>
    <col min="2804" max="2807" width="9.7109375" style="1" customWidth="1"/>
    <col min="2808" max="2821" width="0" style="1" hidden="1" customWidth="1"/>
    <col min="2822" max="2822" width="8.7109375" style="1" customWidth="1"/>
    <col min="2823" max="2824" width="0" style="1" hidden="1" customWidth="1"/>
    <col min="2825" max="2825" width="9.140625" style="1"/>
    <col min="2826" max="2826" width="0" style="1" hidden="1" customWidth="1"/>
    <col min="2827" max="2828" width="9.140625" style="1"/>
    <col min="2829" max="2830" width="0" style="1" hidden="1" customWidth="1"/>
    <col min="2831" max="2831" width="9.140625" style="1"/>
    <col min="2832" max="2832" width="0" style="1" hidden="1" customWidth="1"/>
    <col min="2833" max="2834" width="9.140625" style="1"/>
    <col min="2835" max="2835" width="0" style="1" hidden="1" customWidth="1"/>
    <col min="2836" max="3029" width="9.140625" style="1"/>
    <col min="3030" max="3030" width="1.42578125" style="1" customWidth="1"/>
    <col min="3031" max="3031" width="51.5703125" style="1" customWidth="1"/>
    <col min="3032" max="3032" width="13.85546875" style="1" customWidth="1"/>
    <col min="3033" max="3035" width="6.28515625" style="1" customWidth="1"/>
    <col min="3036" max="3036" width="6.7109375" style="1" customWidth="1"/>
    <col min="3037" max="3037" width="7.5703125" style="1" customWidth="1"/>
    <col min="3038" max="3038" width="6.7109375" style="1" customWidth="1"/>
    <col min="3039" max="3039" width="7.42578125" style="1" customWidth="1"/>
    <col min="3040" max="3040" width="6.7109375" style="1" customWidth="1"/>
    <col min="3041" max="3041" width="7.42578125" style="1" customWidth="1"/>
    <col min="3042" max="3042" width="6.7109375" style="1" customWidth="1"/>
    <col min="3043" max="3043" width="7.85546875" style="1" customWidth="1"/>
    <col min="3044" max="3044" width="0.140625" style="1" customWidth="1"/>
    <col min="3045" max="3045" width="9.7109375" style="1" customWidth="1"/>
    <col min="3046" max="3046" width="0" style="1" hidden="1" customWidth="1"/>
    <col min="3047" max="3052" width="9.7109375" style="1" customWidth="1"/>
    <col min="3053" max="3053" width="0" style="1" hidden="1" customWidth="1"/>
    <col min="3054" max="3054" width="9.7109375" style="1" customWidth="1"/>
    <col min="3055" max="3055" width="0" style="1" hidden="1" customWidth="1"/>
    <col min="3056" max="3056" width="9.7109375" style="1" customWidth="1"/>
    <col min="3057" max="3057" width="0" style="1" hidden="1" customWidth="1"/>
    <col min="3058" max="3058" width="9.7109375" style="1" customWidth="1"/>
    <col min="3059" max="3059" width="0" style="1" hidden="1" customWidth="1"/>
    <col min="3060" max="3063" width="9.7109375" style="1" customWidth="1"/>
    <col min="3064" max="3077" width="0" style="1" hidden="1" customWidth="1"/>
    <col min="3078" max="3078" width="8.7109375" style="1" customWidth="1"/>
    <col min="3079" max="3080" width="0" style="1" hidden="1" customWidth="1"/>
    <col min="3081" max="3081" width="9.140625" style="1"/>
    <col min="3082" max="3082" width="0" style="1" hidden="1" customWidth="1"/>
    <col min="3083" max="3084" width="9.140625" style="1"/>
    <col min="3085" max="3086" width="0" style="1" hidden="1" customWidth="1"/>
    <col min="3087" max="3087" width="9.140625" style="1"/>
    <col min="3088" max="3088" width="0" style="1" hidden="1" customWidth="1"/>
    <col min="3089" max="3090" width="9.140625" style="1"/>
    <col min="3091" max="3091" width="0" style="1" hidden="1" customWidth="1"/>
    <col min="3092" max="3285" width="9.140625" style="1"/>
    <col min="3286" max="3286" width="1.42578125" style="1" customWidth="1"/>
    <col min="3287" max="3287" width="51.5703125" style="1" customWidth="1"/>
    <col min="3288" max="3288" width="13.85546875" style="1" customWidth="1"/>
    <col min="3289" max="3291" width="6.28515625" style="1" customWidth="1"/>
    <col min="3292" max="3292" width="6.7109375" style="1" customWidth="1"/>
    <col min="3293" max="3293" width="7.5703125" style="1" customWidth="1"/>
    <col min="3294" max="3294" width="6.7109375" style="1" customWidth="1"/>
    <col min="3295" max="3295" width="7.42578125" style="1" customWidth="1"/>
    <col min="3296" max="3296" width="6.7109375" style="1" customWidth="1"/>
    <col min="3297" max="3297" width="7.42578125" style="1" customWidth="1"/>
    <col min="3298" max="3298" width="6.7109375" style="1" customWidth="1"/>
    <col min="3299" max="3299" width="7.85546875" style="1" customWidth="1"/>
    <col min="3300" max="3300" width="0.140625" style="1" customWidth="1"/>
    <col min="3301" max="3301" width="9.7109375" style="1" customWidth="1"/>
    <col min="3302" max="3302" width="0" style="1" hidden="1" customWidth="1"/>
    <col min="3303" max="3308" width="9.7109375" style="1" customWidth="1"/>
    <col min="3309" max="3309" width="0" style="1" hidden="1" customWidth="1"/>
    <col min="3310" max="3310" width="9.7109375" style="1" customWidth="1"/>
    <col min="3311" max="3311" width="0" style="1" hidden="1" customWidth="1"/>
    <col min="3312" max="3312" width="9.7109375" style="1" customWidth="1"/>
    <col min="3313" max="3313" width="0" style="1" hidden="1" customWidth="1"/>
    <col min="3314" max="3314" width="9.7109375" style="1" customWidth="1"/>
    <col min="3315" max="3315" width="0" style="1" hidden="1" customWidth="1"/>
    <col min="3316" max="3319" width="9.7109375" style="1" customWidth="1"/>
    <col min="3320" max="3333" width="0" style="1" hidden="1" customWidth="1"/>
    <col min="3334" max="3334" width="8.7109375" style="1" customWidth="1"/>
    <col min="3335" max="3336" width="0" style="1" hidden="1" customWidth="1"/>
    <col min="3337" max="3337" width="9.140625" style="1"/>
    <col min="3338" max="3338" width="0" style="1" hidden="1" customWidth="1"/>
    <col min="3339" max="3340" width="9.140625" style="1"/>
    <col min="3341" max="3342" width="0" style="1" hidden="1" customWidth="1"/>
    <col min="3343" max="3343" width="9.140625" style="1"/>
    <col min="3344" max="3344" width="0" style="1" hidden="1" customWidth="1"/>
    <col min="3345" max="3346" width="9.140625" style="1"/>
    <col min="3347" max="3347" width="0" style="1" hidden="1" customWidth="1"/>
    <col min="3348" max="3541" width="9.140625" style="1"/>
    <col min="3542" max="3542" width="1.42578125" style="1" customWidth="1"/>
    <col min="3543" max="3543" width="51.5703125" style="1" customWidth="1"/>
    <col min="3544" max="3544" width="13.85546875" style="1" customWidth="1"/>
    <col min="3545" max="3547" width="6.28515625" style="1" customWidth="1"/>
    <col min="3548" max="3548" width="6.7109375" style="1" customWidth="1"/>
    <col min="3549" max="3549" width="7.5703125" style="1" customWidth="1"/>
    <col min="3550" max="3550" width="6.7109375" style="1" customWidth="1"/>
    <col min="3551" max="3551" width="7.42578125" style="1" customWidth="1"/>
    <col min="3552" max="3552" width="6.7109375" style="1" customWidth="1"/>
    <col min="3553" max="3553" width="7.42578125" style="1" customWidth="1"/>
    <col min="3554" max="3554" width="6.7109375" style="1" customWidth="1"/>
    <col min="3555" max="3555" width="7.85546875" style="1" customWidth="1"/>
    <col min="3556" max="3556" width="0.140625" style="1" customWidth="1"/>
    <col min="3557" max="3557" width="9.7109375" style="1" customWidth="1"/>
    <col min="3558" max="3558" width="0" style="1" hidden="1" customWidth="1"/>
    <col min="3559" max="3564" width="9.7109375" style="1" customWidth="1"/>
    <col min="3565" max="3565" width="0" style="1" hidden="1" customWidth="1"/>
    <col min="3566" max="3566" width="9.7109375" style="1" customWidth="1"/>
    <col min="3567" max="3567" width="0" style="1" hidden="1" customWidth="1"/>
    <col min="3568" max="3568" width="9.7109375" style="1" customWidth="1"/>
    <col min="3569" max="3569" width="0" style="1" hidden="1" customWidth="1"/>
    <col min="3570" max="3570" width="9.7109375" style="1" customWidth="1"/>
    <col min="3571" max="3571" width="0" style="1" hidden="1" customWidth="1"/>
    <col min="3572" max="3575" width="9.7109375" style="1" customWidth="1"/>
    <col min="3576" max="3589" width="0" style="1" hidden="1" customWidth="1"/>
    <col min="3590" max="3590" width="8.7109375" style="1" customWidth="1"/>
    <col min="3591" max="3592" width="0" style="1" hidden="1" customWidth="1"/>
    <col min="3593" max="3593" width="9.140625" style="1"/>
    <col min="3594" max="3594" width="0" style="1" hidden="1" customWidth="1"/>
    <col min="3595" max="3596" width="9.140625" style="1"/>
    <col min="3597" max="3598" width="0" style="1" hidden="1" customWidth="1"/>
    <col min="3599" max="3599" width="9.140625" style="1"/>
    <col min="3600" max="3600" width="0" style="1" hidden="1" customWidth="1"/>
    <col min="3601" max="3602" width="9.140625" style="1"/>
    <col min="3603" max="3603" width="0" style="1" hidden="1" customWidth="1"/>
    <col min="3604" max="3797" width="9.140625" style="1"/>
    <col min="3798" max="3798" width="1.42578125" style="1" customWidth="1"/>
    <col min="3799" max="3799" width="51.5703125" style="1" customWidth="1"/>
    <col min="3800" max="3800" width="13.85546875" style="1" customWidth="1"/>
    <col min="3801" max="3803" width="6.28515625" style="1" customWidth="1"/>
    <col min="3804" max="3804" width="6.7109375" style="1" customWidth="1"/>
    <col min="3805" max="3805" width="7.5703125" style="1" customWidth="1"/>
    <col min="3806" max="3806" width="6.7109375" style="1" customWidth="1"/>
    <col min="3807" max="3807" width="7.42578125" style="1" customWidth="1"/>
    <col min="3808" max="3808" width="6.7109375" style="1" customWidth="1"/>
    <col min="3809" max="3809" width="7.42578125" style="1" customWidth="1"/>
    <col min="3810" max="3810" width="6.7109375" style="1" customWidth="1"/>
    <col min="3811" max="3811" width="7.85546875" style="1" customWidth="1"/>
    <col min="3812" max="3812" width="0.140625" style="1" customWidth="1"/>
    <col min="3813" max="3813" width="9.7109375" style="1" customWidth="1"/>
    <col min="3814" max="3814" width="0" style="1" hidden="1" customWidth="1"/>
    <col min="3815" max="3820" width="9.7109375" style="1" customWidth="1"/>
    <col min="3821" max="3821" width="0" style="1" hidden="1" customWidth="1"/>
    <col min="3822" max="3822" width="9.7109375" style="1" customWidth="1"/>
    <col min="3823" max="3823" width="0" style="1" hidden="1" customWidth="1"/>
    <col min="3824" max="3824" width="9.7109375" style="1" customWidth="1"/>
    <col min="3825" max="3825" width="0" style="1" hidden="1" customWidth="1"/>
    <col min="3826" max="3826" width="9.7109375" style="1" customWidth="1"/>
    <col min="3827" max="3827" width="0" style="1" hidden="1" customWidth="1"/>
    <col min="3828" max="3831" width="9.7109375" style="1" customWidth="1"/>
    <col min="3832" max="3845" width="0" style="1" hidden="1" customWidth="1"/>
    <col min="3846" max="3846" width="8.7109375" style="1" customWidth="1"/>
    <col min="3847" max="3848" width="0" style="1" hidden="1" customWidth="1"/>
    <col min="3849" max="3849" width="9.140625" style="1"/>
    <col min="3850" max="3850" width="0" style="1" hidden="1" customWidth="1"/>
    <col min="3851" max="3852" width="9.140625" style="1"/>
    <col min="3853" max="3854" width="0" style="1" hidden="1" customWidth="1"/>
    <col min="3855" max="3855" width="9.140625" style="1"/>
    <col min="3856" max="3856" width="0" style="1" hidden="1" customWidth="1"/>
    <col min="3857" max="3858" width="9.140625" style="1"/>
    <col min="3859" max="3859" width="0" style="1" hidden="1" customWidth="1"/>
    <col min="3860" max="4053" width="9.140625" style="1"/>
    <col min="4054" max="4054" width="1.42578125" style="1" customWidth="1"/>
    <col min="4055" max="4055" width="51.5703125" style="1" customWidth="1"/>
    <col min="4056" max="4056" width="13.85546875" style="1" customWidth="1"/>
    <col min="4057" max="4059" width="6.28515625" style="1" customWidth="1"/>
    <col min="4060" max="4060" width="6.7109375" style="1" customWidth="1"/>
    <col min="4061" max="4061" width="7.5703125" style="1" customWidth="1"/>
    <col min="4062" max="4062" width="6.7109375" style="1" customWidth="1"/>
    <col min="4063" max="4063" width="7.42578125" style="1" customWidth="1"/>
    <col min="4064" max="4064" width="6.7109375" style="1" customWidth="1"/>
    <col min="4065" max="4065" width="7.42578125" style="1" customWidth="1"/>
    <col min="4066" max="4066" width="6.7109375" style="1" customWidth="1"/>
    <col min="4067" max="4067" width="7.85546875" style="1" customWidth="1"/>
    <col min="4068" max="4068" width="0.140625" style="1" customWidth="1"/>
    <col min="4069" max="4069" width="9.7109375" style="1" customWidth="1"/>
    <col min="4070" max="4070" width="0" style="1" hidden="1" customWidth="1"/>
    <col min="4071" max="4076" width="9.7109375" style="1" customWidth="1"/>
    <col min="4077" max="4077" width="0" style="1" hidden="1" customWidth="1"/>
    <col min="4078" max="4078" width="9.7109375" style="1" customWidth="1"/>
    <col min="4079" max="4079" width="0" style="1" hidden="1" customWidth="1"/>
    <col min="4080" max="4080" width="9.7109375" style="1" customWidth="1"/>
    <col min="4081" max="4081" width="0" style="1" hidden="1" customWidth="1"/>
    <col min="4082" max="4082" width="9.7109375" style="1" customWidth="1"/>
    <col min="4083" max="4083" width="0" style="1" hidden="1" customWidth="1"/>
    <col min="4084" max="4087" width="9.7109375" style="1" customWidth="1"/>
    <col min="4088" max="4101" width="0" style="1" hidden="1" customWidth="1"/>
    <col min="4102" max="4102" width="8.7109375" style="1" customWidth="1"/>
    <col min="4103" max="4104" width="0" style="1" hidden="1" customWidth="1"/>
    <col min="4105" max="4105" width="9.140625" style="1"/>
    <col min="4106" max="4106" width="0" style="1" hidden="1" customWidth="1"/>
    <col min="4107" max="4108" width="9.140625" style="1"/>
    <col min="4109" max="4110" width="0" style="1" hidden="1" customWidth="1"/>
    <col min="4111" max="4111" width="9.140625" style="1"/>
    <col min="4112" max="4112" width="0" style="1" hidden="1" customWidth="1"/>
    <col min="4113" max="4114" width="9.140625" style="1"/>
    <col min="4115" max="4115" width="0" style="1" hidden="1" customWidth="1"/>
    <col min="4116" max="4309" width="9.140625" style="1"/>
    <col min="4310" max="4310" width="1.42578125" style="1" customWidth="1"/>
    <col min="4311" max="4311" width="51.5703125" style="1" customWidth="1"/>
    <col min="4312" max="4312" width="13.85546875" style="1" customWidth="1"/>
    <col min="4313" max="4315" width="6.28515625" style="1" customWidth="1"/>
    <col min="4316" max="4316" width="6.7109375" style="1" customWidth="1"/>
    <col min="4317" max="4317" width="7.5703125" style="1" customWidth="1"/>
    <col min="4318" max="4318" width="6.7109375" style="1" customWidth="1"/>
    <col min="4319" max="4319" width="7.42578125" style="1" customWidth="1"/>
    <col min="4320" max="4320" width="6.7109375" style="1" customWidth="1"/>
    <col min="4321" max="4321" width="7.42578125" style="1" customWidth="1"/>
    <col min="4322" max="4322" width="6.7109375" style="1" customWidth="1"/>
    <col min="4323" max="4323" width="7.85546875" style="1" customWidth="1"/>
    <col min="4324" max="4324" width="0.140625" style="1" customWidth="1"/>
    <col min="4325" max="4325" width="9.7109375" style="1" customWidth="1"/>
    <col min="4326" max="4326" width="0" style="1" hidden="1" customWidth="1"/>
    <col min="4327" max="4332" width="9.7109375" style="1" customWidth="1"/>
    <col min="4333" max="4333" width="0" style="1" hidden="1" customWidth="1"/>
    <col min="4334" max="4334" width="9.7109375" style="1" customWidth="1"/>
    <col min="4335" max="4335" width="0" style="1" hidden="1" customWidth="1"/>
    <col min="4336" max="4336" width="9.7109375" style="1" customWidth="1"/>
    <col min="4337" max="4337" width="0" style="1" hidden="1" customWidth="1"/>
    <col min="4338" max="4338" width="9.7109375" style="1" customWidth="1"/>
    <col min="4339" max="4339" width="0" style="1" hidden="1" customWidth="1"/>
    <col min="4340" max="4343" width="9.7109375" style="1" customWidth="1"/>
    <col min="4344" max="4357" width="0" style="1" hidden="1" customWidth="1"/>
    <col min="4358" max="4358" width="8.7109375" style="1" customWidth="1"/>
    <col min="4359" max="4360" width="0" style="1" hidden="1" customWidth="1"/>
    <col min="4361" max="4361" width="9.140625" style="1"/>
    <col min="4362" max="4362" width="0" style="1" hidden="1" customWidth="1"/>
    <col min="4363" max="4364" width="9.140625" style="1"/>
    <col min="4365" max="4366" width="0" style="1" hidden="1" customWidth="1"/>
    <col min="4367" max="4367" width="9.140625" style="1"/>
    <col min="4368" max="4368" width="0" style="1" hidden="1" customWidth="1"/>
    <col min="4369" max="4370" width="9.140625" style="1"/>
    <col min="4371" max="4371" width="0" style="1" hidden="1" customWidth="1"/>
    <col min="4372" max="4565" width="9.140625" style="1"/>
    <col min="4566" max="4566" width="1.42578125" style="1" customWidth="1"/>
    <col min="4567" max="4567" width="51.5703125" style="1" customWidth="1"/>
    <col min="4568" max="4568" width="13.85546875" style="1" customWidth="1"/>
    <col min="4569" max="4571" width="6.28515625" style="1" customWidth="1"/>
    <col min="4572" max="4572" width="6.7109375" style="1" customWidth="1"/>
    <col min="4573" max="4573" width="7.5703125" style="1" customWidth="1"/>
    <col min="4574" max="4574" width="6.7109375" style="1" customWidth="1"/>
    <col min="4575" max="4575" width="7.42578125" style="1" customWidth="1"/>
    <col min="4576" max="4576" width="6.7109375" style="1" customWidth="1"/>
    <col min="4577" max="4577" width="7.42578125" style="1" customWidth="1"/>
    <col min="4578" max="4578" width="6.7109375" style="1" customWidth="1"/>
    <col min="4579" max="4579" width="7.85546875" style="1" customWidth="1"/>
    <col min="4580" max="4580" width="0.140625" style="1" customWidth="1"/>
    <col min="4581" max="4581" width="9.7109375" style="1" customWidth="1"/>
    <col min="4582" max="4582" width="0" style="1" hidden="1" customWidth="1"/>
    <col min="4583" max="4588" width="9.7109375" style="1" customWidth="1"/>
    <col min="4589" max="4589" width="0" style="1" hidden="1" customWidth="1"/>
    <col min="4590" max="4590" width="9.7109375" style="1" customWidth="1"/>
    <col min="4591" max="4591" width="0" style="1" hidden="1" customWidth="1"/>
    <col min="4592" max="4592" width="9.7109375" style="1" customWidth="1"/>
    <col min="4593" max="4593" width="0" style="1" hidden="1" customWidth="1"/>
    <col min="4594" max="4594" width="9.7109375" style="1" customWidth="1"/>
    <col min="4595" max="4595" width="0" style="1" hidden="1" customWidth="1"/>
    <col min="4596" max="4599" width="9.7109375" style="1" customWidth="1"/>
    <col min="4600" max="4613" width="0" style="1" hidden="1" customWidth="1"/>
    <col min="4614" max="4614" width="8.7109375" style="1" customWidth="1"/>
    <col min="4615" max="4616" width="0" style="1" hidden="1" customWidth="1"/>
    <col min="4617" max="4617" width="9.140625" style="1"/>
    <col min="4618" max="4618" width="0" style="1" hidden="1" customWidth="1"/>
    <col min="4619" max="4620" width="9.140625" style="1"/>
    <col min="4621" max="4622" width="0" style="1" hidden="1" customWidth="1"/>
    <col min="4623" max="4623" width="9.140625" style="1"/>
    <col min="4624" max="4624" width="0" style="1" hidden="1" customWidth="1"/>
    <col min="4625" max="4626" width="9.140625" style="1"/>
    <col min="4627" max="4627" width="0" style="1" hidden="1" customWidth="1"/>
    <col min="4628" max="4821" width="9.140625" style="1"/>
    <col min="4822" max="4822" width="1.42578125" style="1" customWidth="1"/>
    <col min="4823" max="4823" width="51.5703125" style="1" customWidth="1"/>
    <col min="4824" max="4824" width="13.85546875" style="1" customWidth="1"/>
    <col min="4825" max="4827" width="6.28515625" style="1" customWidth="1"/>
    <col min="4828" max="4828" width="6.7109375" style="1" customWidth="1"/>
    <col min="4829" max="4829" width="7.5703125" style="1" customWidth="1"/>
    <col min="4830" max="4830" width="6.7109375" style="1" customWidth="1"/>
    <col min="4831" max="4831" width="7.42578125" style="1" customWidth="1"/>
    <col min="4832" max="4832" width="6.7109375" style="1" customWidth="1"/>
    <col min="4833" max="4833" width="7.42578125" style="1" customWidth="1"/>
    <col min="4834" max="4834" width="6.7109375" style="1" customWidth="1"/>
    <col min="4835" max="4835" width="7.85546875" style="1" customWidth="1"/>
    <col min="4836" max="4836" width="0.140625" style="1" customWidth="1"/>
    <col min="4837" max="4837" width="9.7109375" style="1" customWidth="1"/>
    <col min="4838" max="4838" width="0" style="1" hidden="1" customWidth="1"/>
    <col min="4839" max="4844" width="9.7109375" style="1" customWidth="1"/>
    <col min="4845" max="4845" width="0" style="1" hidden="1" customWidth="1"/>
    <col min="4846" max="4846" width="9.7109375" style="1" customWidth="1"/>
    <col min="4847" max="4847" width="0" style="1" hidden="1" customWidth="1"/>
    <col min="4848" max="4848" width="9.7109375" style="1" customWidth="1"/>
    <col min="4849" max="4849" width="0" style="1" hidden="1" customWidth="1"/>
    <col min="4850" max="4850" width="9.7109375" style="1" customWidth="1"/>
    <col min="4851" max="4851" width="0" style="1" hidden="1" customWidth="1"/>
    <col min="4852" max="4855" width="9.7109375" style="1" customWidth="1"/>
    <col min="4856" max="4869" width="0" style="1" hidden="1" customWidth="1"/>
    <col min="4870" max="4870" width="8.7109375" style="1" customWidth="1"/>
    <col min="4871" max="4872" width="0" style="1" hidden="1" customWidth="1"/>
    <col min="4873" max="4873" width="9.140625" style="1"/>
    <col min="4874" max="4874" width="0" style="1" hidden="1" customWidth="1"/>
    <col min="4875" max="4876" width="9.140625" style="1"/>
    <col min="4877" max="4878" width="0" style="1" hidden="1" customWidth="1"/>
    <col min="4879" max="4879" width="9.140625" style="1"/>
    <col min="4880" max="4880" width="0" style="1" hidden="1" customWidth="1"/>
    <col min="4881" max="4882" width="9.140625" style="1"/>
    <col min="4883" max="4883" width="0" style="1" hidden="1" customWidth="1"/>
    <col min="4884" max="5077" width="9.140625" style="1"/>
    <col min="5078" max="5078" width="1.42578125" style="1" customWidth="1"/>
    <col min="5079" max="5079" width="51.5703125" style="1" customWidth="1"/>
    <col min="5080" max="5080" width="13.85546875" style="1" customWidth="1"/>
    <col min="5081" max="5083" width="6.28515625" style="1" customWidth="1"/>
    <col min="5084" max="5084" width="6.7109375" style="1" customWidth="1"/>
    <col min="5085" max="5085" width="7.5703125" style="1" customWidth="1"/>
    <col min="5086" max="5086" width="6.7109375" style="1" customWidth="1"/>
    <col min="5087" max="5087" width="7.42578125" style="1" customWidth="1"/>
    <col min="5088" max="5088" width="6.7109375" style="1" customWidth="1"/>
    <col min="5089" max="5089" width="7.42578125" style="1" customWidth="1"/>
    <col min="5090" max="5090" width="6.7109375" style="1" customWidth="1"/>
    <col min="5091" max="5091" width="7.85546875" style="1" customWidth="1"/>
    <col min="5092" max="5092" width="0.140625" style="1" customWidth="1"/>
    <col min="5093" max="5093" width="9.7109375" style="1" customWidth="1"/>
    <col min="5094" max="5094" width="0" style="1" hidden="1" customWidth="1"/>
    <col min="5095" max="5100" width="9.7109375" style="1" customWidth="1"/>
    <col min="5101" max="5101" width="0" style="1" hidden="1" customWidth="1"/>
    <col min="5102" max="5102" width="9.7109375" style="1" customWidth="1"/>
    <col min="5103" max="5103" width="0" style="1" hidden="1" customWidth="1"/>
    <col min="5104" max="5104" width="9.7109375" style="1" customWidth="1"/>
    <col min="5105" max="5105" width="0" style="1" hidden="1" customWidth="1"/>
    <col min="5106" max="5106" width="9.7109375" style="1" customWidth="1"/>
    <col min="5107" max="5107" width="0" style="1" hidden="1" customWidth="1"/>
    <col min="5108" max="5111" width="9.7109375" style="1" customWidth="1"/>
    <col min="5112" max="5125" width="0" style="1" hidden="1" customWidth="1"/>
    <col min="5126" max="5126" width="8.7109375" style="1" customWidth="1"/>
    <col min="5127" max="5128" width="0" style="1" hidden="1" customWidth="1"/>
    <col min="5129" max="5129" width="9.140625" style="1"/>
    <col min="5130" max="5130" width="0" style="1" hidden="1" customWidth="1"/>
    <col min="5131" max="5132" width="9.140625" style="1"/>
    <col min="5133" max="5134" width="0" style="1" hidden="1" customWidth="1"/>
    <col min="5135" max="5135" width="9.140625" style="1"/>
    <col min="5136" max="5136" width="0" style="1" hidden="1" customWidth="1"/>
    <col min="5137" max="5138" width="9.140625" style="1"/>
    <col min="5139" max="5139" width="0" style="1" hidden="1" customWidth="1"/>
    <col min="5140" max="5333" width="9.140625" style="1"/>
    <col min="5334" max="5334" width="1.42578125" style="1" customWidth="1"/>
    <col min="5335" max="5335" width="51.5703125" style="1" customWidth="1"/>
    <col min="5336" max="5336" width="13.85546875" style="1" customWidth="1"/>
    <col min="5337" max="5339" width="6.28515625" style="1" customWidth="1"/>
    <col min="5340" max="5340" width="6.7109375" style="1" customWidth="1"/>
    <col min="5341" max="5341" width="7.5703125" style="1" customWidth="1"/>
    <col min="5342" max="5342" width="6.7109375" style="1" customWidth="1"/>
    <col min="5343" max="5343" width="7.42578125" style="1" customWidth="1"/>
    <col min="5344" max="5344" width="6.7109375" style="1" customWidth="1"/>
    <col min="5345" max="5345" width="7.42578125" style="1" customWidth="1"/>
    <col min="5346" max="5346" width="6.7109375" style="1" customWidth="1"/>
    <col min="5347" max="5347" width="7.85546875" style="1" customWidth="1"/>
    <col min="5348" max="5348" width="0.140625" style="1" customWidth="1"/>
    <col min="5349" max="5349" width="9.7109375" style="1" customWidth="1"/>
    <col min="5350" max="5350" width="0" style="1" hidden="1" customWidth="1"/>
    <col min="5351" max="5356" width="9.7109375" style="1" customWidth="1"/>
    <col min="5357" max="5357" width="0" style="1" hidden="1" customWidth="1"/>
    <col min="5358" max="5358" width="9.7109375" style="1" customWidth="1"/>
    <col min="5359" max="5359" width="0" style="1" hidden="1" customWidth="1"/>
    <col min="5360" max="5360" width="9.7109375" style="1" customWidth="1"/>
    <col min="5361" max="5361" width="0" style="1" hidden="1" customWidth="1"/>
    <col min="5362" max="5362" width="9.7109375" style="1" customWidth="1"/>
    <col min="5363" max="5363" width="0" style="1" hidden="1" customWidth="1"/>
    <col min="5364" max="5367" width="9.7109375" style="1" customWidth="1"/>
    <col min="5368" max="5381" width="0" style="1" hidden="1" customWidth="1"/>
    <col min="5382" max="5382" width="8.7109375" style="1" customWidth="1"/>
    <col min="5383" max="5384" width="0" style="1" hidden="1" customWidth="1"/>
    <col min="5385" max="5385" width="9.140625" style="1"/>
    <col min="5386" max="5386" width="0" style="1" hidden="1" customWidth="1"/>
    <col min="5387" max="5388" width="9.140625" style="1"/>
    <col min="5389" max="5390" width="0" style="1" hidden="1" customWidth="1"/>
    <col min="5391" max="5391" width="9.140625" style="1"/>
    <col min="5392" max="5392" width="0" style="1" hidden="1" customWidth="1"/>
    <col min="5393" max="5394" width="9.140625" style="1"/>
    <col min="5395" max="5395" width="0" style="1" hidden="1" customWidth="1"/>
    <col min="5396" max="5589" width="9.140625" style="1"/>
    <col min="5590" max="5590" width="1.42578125" style="1" customWidth="1"/>
    <col min="5591" max="5591" width="51.5703125" style="1" customWidth="1"/>
    <col min="5592" max="5592" width="13.85546875" style="1" customWidth="1"/>
    <col min="5593" max="5595" width="6.28515625" style="1" customWidth="1"/>
    <col min="5596" max="5596" width="6.7109375" style="1" customWidth="1"/>
    <col min="5597" max="5597" width="7.5703125" style="1" customWidth="1"/>
    <col min="5598" max="5598" width="6.7109375" style="1" customWidth="1"/>
    <col min="5599" max="5599" width="7.42578125" style="1" customWidth="1"/>
    <col min="5600" max="5600" width="6.7109375" style="1" customWidth="1"/>
    <col min="5601" max="5601" width="7.42578125" style="1" customWidth="1"/>
    <col min="5602" max="5602" width="6.7109375" style="1" customWidth="1"/>
    <col min="5603" max="5603" width="7.85546875" style="1" customWidth="1"/>
    <col min="5604" max="5604" width="0.140625" style="1" customWidth="1"/>
    <col min="5605" max="5605" width="9.7109375" style="1" customWidth="1"/>
    <col min="5606" max="5606" width="0" style="1" hidden="1" customWidth="1"/>
    <col min="5607" max="5612" width="9.7109375" style="1" customWidth="1"/>
    <col min="5613" max="5613" width="0" style="1" hidden="1" customWidth="1"/>
    <col min="5614" max="5614" width="9.7109375" style="1" customWidth="1"/>
    <col min="5615" max="5615" width="0" style="1" hidden="1" customWidth="1"/>
    <col min="5616" max="5616" width="9.7109375" style="1" customWidth="1"/>
    <col min="5617" max="5617" width="0" style="1" hidden="1" customWidth="1"/>
    <col min="5618" max="5618" width="9.7109375" style="1" customWidth="1"/>
    <col min="5619" max="5619" width="0" style="1" hidden="1" customWidth="1"/>
    <col min="5620" max="5623" width="9.7109375" style="1" customWidth="1"/>
    <col min="5624" max="5637" width="0" style="1" hidden="1" customWidth="1"/>
    <col min="5638" max="5638" width="8.7109375" style="1" customWidth="1"/>
    <col min="5639" max="5640" width="0" style="1" hidden="1" customWidth="1"/>
    <col min="5641" max="5641" width="9.140625" style="1"/>
    <col min="5642" max="5642" width="0" style="1" hidden="1" customWidth="1"/>
    <col min="5643" max="5644" width="9.140625" style="1"/>
    <col min="5645" max="5646" width="0" style="1" hidden="1" customWidth="1"/>
    <col min="5647" max="5647" width="9.140625" style="1"/>
    <col min="5648" max="5648" width="0" style="1" hidden="1" customWidth="1"/>
    <col min="5649" max="5650" width="9.140625" style="1"/>
    <col min="5651" max="5651" width="0" style="1" hidden="1" customWidth="1"/>
    <col min="5652" max="5845" width="9.140625" style="1"/>
    <col min="5846" max="5846" width="1.42578125" style="1" customWidth="1"/>
    <col min="5847" max="5847" width="51.5703125" style="1" customWidth="1"/>
    <col min="5848" max="5848" width="13.85546875" style="1" customWidth="1"/>
    <col min="5849" max="5851" width="6.28515625" style="1" customWidth="1"/>
    <col min="5852" max="5852" width="6.7109375" style="1" customWidth="1"/>
    <col min="5853" max="5853" width="7.5703125" style="1" customWidth="1"/>
    <col min="5854" max="5854" width="6.7109375" style="1" customWidth="1"/>
    <col min="5855" max="5855" width="7.42578125" style="1" customWidth="1"/>
    <col min="5856" max="5856" width="6.7109375" style="1" customWidth="1"/>
    <col min="5857" max="5857" width="7.42578125" style="1" customWidth="1"/>
    <col min="5858" max="5858" width="6.7109375" style="1" customWidth="1"/>
    <col min="5859" max="5859" width="7.85546875" style="1" customWidth="1"/>
    <col min="5860" max="5860" width="0.140625" style="1" customWidth="1"/>
    <col min="5861" max="5861" width="9.7109375" style="1" customWidth="1"/>
    <col min="5862" max="5862" width="0" style="1" hidden="1" customWidth="1"/>
    <col min="5863" max="5868" width="9.7109375" style="1" customWidth="1"/>
    <col min="5869" max="5869" width="0" style="1" hidden="1" customWidth="1"/>
    <col min="5870" max="5870" width="9.7109375" style="1" customWidth="1"/>
    <col min="5871" max="5871" width="0" style="1" hidden="1" customWidth="1"/>
    <col min="5872" max="5872" width="9.7109375" style="1" customWidth="1"/>
    <col min="5873" max="5873" width="0" style="1" hidden="1" customWidth="1"/>
    <col min="5874" max="5874" width="9.7109375" style="1" customWidth="1"/>
    <col min="5875" max="5875" width="0" style="1" hidden="1" customWidth="1"/>
    <col min="5876" max="5879" width="9.7109375" style="1" customWidth="1"/>
    <col min="5880" max="5893" width="0" style="1" hidden="1" customWidth="1"/>
    <col min="5894" max="5894" width="8.7109375" style="1" customWidth="1"/>
    <col min="5895" max="5896" width="0" style="1" hidden="1" customWidth="1"/>
    <col min="5897" max="5897" width="9.140625" style="1"/>
    <col min="5898" max="5898" width="0" style="1" hidden="1" customWidth="1"/>
    <col min="5899" max="5900" width="9.140625" style="1"/>
    <col min="5901" max="5902" width="0" style="1" hidden="1" customWidth="1"/>
    <col min="5903" max="5903" width="9.140625" style="1"/>
    <col min="5904" max="5904" width="0" style="1" hidden="1" customWidth="1"/>
    <col min="5905" max="5906" width="9.140625" style="1"/>
    <col min="5907" max="5907" width="0" style="1" hidden="1" customWidth="1"/>
    <col min="5908" max="6101" width="9.140625" style="1"/>
    <col min="6102" max="6102" width="1.42578125" style="1" customWidth="1"/>
    <col min="6103" max="6103" width="51.5703125" style="1" customWidth="1"/>
    <col min="6104" max="6104" width="13.85546875" style="1" customWidth="1"/>
    <col min="6105" max="6107" width="6.28515625" style="1" customWidth="1"/>
    <col min="6108" max="6108" width="6.7109375" style="1" customWidth="1"/>
    <col min="6109" max="6109" width="7.5703125" style="1" customWidth="1"/>
    <col min="6110" max="6110" width="6.7109375" style="1" customWidth="1"/>
    <col min="6111" max="6111" width="7.42578125" style="1" customWidth="1"/>
    <col min="6112" max="6112" width="6.7109375" style="1" customWidth="1"/>
    <col min="6113" max="6113" width="7.42578125" style="1" customWidth="1"/>
    <col min="6114" max="6114" width="6.7109375" style="1" customWidth="1"/>
    <col min="6115" max="6115" width="7.85546875" style="1" customWidth="1"/>
    <col min="6116" max="6116" width="0.140625" style="1" customWidth="1"/>
    <col min="6117" max="6117" width="9.7109375" style="1" customWidth="1"/>
    <col min="6118" max="6118" width="0" style="1" hidden="1" customWidth="1"/>
    <col min="6119" max="6124" width="9.7109375" style="1" customWidth="1"/>
    <col min="6125" max="6125" width="0" style="1" hidden="1" customWidth="1"/>
    <col min="6126" max="6126" width="9.7109375" style="1" customWidth="1"/>
    <col min="6127" max="6127" width="0" style="1" hidden="1" customWidth="1"/>
    <col min="6128" max="6128" width="9.7109375" style="1" customWidth="1"/>
    <col min="6129" max="6129" width="0" style="1" hidden="1" customWidth="1"/>
    <col min="6130" max="6130" width="9.7109375" style="1" customWidth="1"/>
    <col min="6131" max="6131" width="0" style="1" hidden="1" customWidth="1"/>
    <col min="6132" max="6135" width="9.7109375" style="1" customWidth="1"/>
    <col min="6136" max="6149" width="0" style="1" hidden="1" customWidth="1"/>
    <col min="6150" max="6150" width="8.7109375" style="1" customWidth="1"/>
    <col min="6151" max="6152" width="0" style="1" hidden="1" customWidth="1"/>
    <col min="6153" max="6153" width="9.140625" style="1"/>
    <col min="6154" max="6154" width="0" style="1" hidden="1" customWidth="1"/>
    <col min="6155" max="6156" width="9.140625" style="1"/>
    <col min="6157" max="6158" width="0" style="1" hidden="1" customWidth="1"/>
    <col min="6159" max="6159" width="9.140625" style="1"/>
    <col min="6160" max="6160" width="0" style="1" hidden="1" customWidth="1"/>
    <col min="6161" max="6162" width="9.140625" style="1"/>
    <col min="6163" max="6163" width="0" style="1" hidden="1" customWidth="1"/>
    <col min="6164" max="6357" width="9.140625" style="1"/>
    <col min="6358" max="6358" width="1.42578125" style="1" customWidth="1"/>
    <col min="6359" max="6359" width="51.5703125" style="1" customWidth="1"/>
    <col min="6360" max="6360" width="13.85546875" style="1" customWidth="1"/>
    <col min="6361" max="6363" width="6.28515625" style="1" customWidth="1"/>
    <col min="6364" max="6364" width="6.7109375" style="1" customWidth="1"/>
    <col min="6365" max="6365" width="7.5703125" style="1" customWidth="1"/>
    <col min="6366" max="6366" width="6.7109375" style="1" customWidth="1"/>
    <col min="6367" max="6367" width="7.42578125" style="1" customWidth="1"/>
    <col min="6368" max="6368" width="6.7109375" style="1" customWidth="1"/>
    <col min="6369" max="6369" width="7.42578125" style="1" customWidth="1"/>
    <col min="6370" max="6370" width="6.7109375" style="1" customWidth="1"/>
    <col min="6371" max="6371" width="7.85546875" style="1" customWidth="1"/>
    <col min="6372" max="6372" width="0.140625" style="1" customWidth="1"/>
    <col min="6373" max="6373" width="9.7109375" style="1" customWidth="1"/>
    <col min="6374" max="6374" width="0" style="1" hidden="1" customWidth="1"/>
    <col min="6375" max="6380" width="9.7109375" style="1" customWidth="1"/>
    <col min="6381" max="6381" width="0" style="1" hidden="1" customWidth="1"/>
    <col min="6382" max="6382" width="9.7109375" style="1" customWidth="1"/>
    <col min="6383" max="6383" width="0" style="1" hidden="1" customWidth="1"/>
    <col min="6384" max="6384" width="9.7109375" style="1" customWidth="1"/>
    <col min="6385" max="6385" width="0" style="1" hidden="1" customWidth="1"/>
    <col min="6386" max="6386" width="9.7109375" style="1" customWidth="1"/>
    <col min="6387" max="6387" width="0" style="1" hidden="1" customWidth="1"/>
    <col min="6388" max="6391" width="9.7109375" style="1" customWidth="1"/>
    <col min="6392" max="6405" width="0" style="1" hidden="1" customWidth="1"/>
    <col min="6406" max="6406" width="8.7109375" style="1" customWidth="1"/>
    <col min="6407" max="6408" width="0" style="1" hidden="1" customWidth="1"/>
    <col min="6409" max="6409" width="9.140625" style="1"/>
    <col min="6410" max="6410" width="0" style="1" hidden="1" customWidth="1"/>
    <col min="6411" max="6412" width="9.140625" style="1"/>
    <col min="6413" max="6414" width="0" style="1" hidden="1" customWidth="1"/>
    <col min="6415" max="6415" width="9.140625" style="1"/>
    <col min="6416" max="6416" width="0" style="1" hidden="1" customWidth="1"/>
    <col min="6417" max="6418" width="9.140625" style="1"/>
    <col min="6419" max="6419" width="0" style="1" hidden="1" customWidth="1"/>
    <col min="6420" max="6613" width="9.140625" style="1"/>
    <col min="6614" max="6614" width="1.42578125" style="1" customWidth="1"/>
    <col min="6615" max="6615" width="51.5703125" style="1" customWidth="1"/>
    <col min="6616" max="6616" width="13.85546875" style="1" customWidth="1"/>
    <col min="6617" max="6619" width="6.28515625" style="1" customWidth="1"/>
    <col min="6620" max="6620" width="6.7109375" style="1" customWidth="1"/>
    <col min="6621" max="6621" width="7.5703125" style="1" customWidth="1"/>
    <col min="6622" max="6622" width="6.7109375" style="1" customWidth="1"/>
    <col min="6623" max="6623" width="7.42578125" style="1" customWidth="1"/>
    <col min="6624" max="6624" width="6.7109375" style="1" customWidth="1"/>
    <col min="6625" max="6625" width="7.42578125" style="1" customWidth="1"/>
    <col min="6626" max="6626" width="6.7109375" style="1" customWidth="1"/>
    <col min="6627" max="6627" width="7.85546875" style="1" customWidth="1"/>
    <col min="6628" max="6628" width="0.140625" style="1" customWidth="1"/>
    <col min="6629" max="6629" width="9.7109375" style="1" customWidth="1"/>
    <col min="6630" max="6630" width="0" style="1" hidden="1" customWidth="1"/>
    <col min="6631" max="6636" width="9.7109375" style="1" customWidth="1"/>
    <col min="6637" max="6637" width="0" style="1" hidden="1" customWidth="1"/>
    <col min="6638" max="6638" width="9.7109375" style="1" customWidth="1"/>
    <col min="6639" max="6639" width="0" style="1" hidden="1" customWidth="1"/>
    <col min="6640" max="6640" width="9.7109375" style="1" customWidth="1"/>
    <col min="6641" max="6641" width="0" style="1" hidden="1" customWidth="1"/>
    <col min="6642" max="6642" width="9.7109375" style="1" customWidth="1"/>
    <col min="6643" max="6643" width="0" style="1" hidden="1" customWidth="1"/>
    <col min="6644" max="6647" width="9.7109375" style="1" customWidth="1"/>
    <col min="6648" max="6661" width="0" style="1" hidden="1" customWidth="1"/>
    <col min="6662" max="6662" width="8.7109375" style="1" customWidth="1"/>
    <col min="6663" max="6664" width="0" style="1" hidden="1" customWidth="1"/>
    <col min="6665" max="6665" width="9.140625" style="1"/>
    <col min="6666" max="6666" width="0" style="1" hidden="1" customWidth="1"/>
    <col min="6667" max="6668" width="9.140625" style="1"/>
    <col min="6669" max="6670" width="0" style="1" hidden="1" customWidth="1"/>
    <col min="6671" max="6671" width="9.140625" style="1"/>
    <col min="6672" max="6672" width="0" style="1" hidden="1" customWidth="1"/>
    <col min="6673" max="6674" width="9.140625" style="1"/>
    <col min="6675" max="6675" width="0" style="1" hidden="1" customWidth="1"/>
    <col min="6676" max="6869" width="9.140625" style="1"/>
    <col min="6870" max="6870" width="1.42578125" style="1" customWidth="1"/>
    <col min="6871" max="6871" width="51.5703125" style="1" customWidth="1"/>
    <col min="6872" max="6872" width="13.85546875" style="1" customWidth="1"/>
    <col min="6873" max="6875" width="6.28515625" style="1" customWidth="1"/>
    <col min="6876" max="6876" width="6.7109375" style="1" customWidth="1"/>
    <col min="6877" max="6877" width="7.5703125" style="1" customWidth="1"/>
    <col min="6878" max="6878" width="6.7109375" style="1" customWidth="1"/>
    <col min="6879" max="6879" width="7.42578125" style="1" customWidth="1"/>
    <col min="6880" max="6880" width="6.7109375" style="1" customWidth="1"/>
    <col min="6881" max="6881" width="7.42578125" style="1" customWidth="1"/>
    <col min="6882" max="6882" width="6.7109375" style="1" customWidth="1"/>
    <col min="6883" max="6883" width="7.85546875" style="1" customWidth="1"/>
    <col min="6884" max="6884" width="0.140625" style="1" customWidth="1"/>
    <col min="6885" max="6885" width="9.7109375" style="1" customWidth="1"/>
    <col min="6886" max="6886" width="0" style="1" hidden="1" customWidth="1"/>
    <col min="6887" max="6892" width="9.7109375" style="1" customWidth="1"/>
    <col min="6893" max="6893" width="0" style="1" hidden="1" customWidth="1"/>
    <col min="6894" max="6894" width="9.7109375" style="1" customWidth="1"/>
    <col min="6895" max="6895" width="0" style="1" hidden="1" customWidth="1"/>
    <col min="6896" max="6896" width="9.7109375" style="1" customWidth="1"/>
    <col min="6897" max="6897" width="0" style="1" hidden="1" customWidth="1"/>
    <col min="6898" max="6898" width="9.7109375" style="1" customWidth="1"/>
    <col min="6899" max="6899" width="0" style="1" hidden="1" customWidth="1"/>
    <col min="6900" max="6903" width="9.7109375" style="1" customWidth="1"/>
    <col min="6904" max="6917" width="0" style="1" hidden="1" customWidth="1"/>
    <col min="6918" max="6918" width="8.7109375" style="1" customWidth="1"/>
    <col min="6919" max="6920" width="0" style="1" hidden="1" customWidth="1"/>
    <col min="6921" max="6921" width="9.140625" style="1"/>
    <col min="6922" max="6922" width="0" style="1" hidden="1" customWidth="1"/>
    <col min="6923" max="6924" width="9.140625" style="1"/>
    <col min="6925" max="6926" width="0" style="1" hidden="1" customWidth="1"/>
    <col min="6927" max="6927" width="9.140625" style="1"/>
    <col min="6928" max="6928" width="0" style="1" hidden="1" customWidth="1"/>
    <col min="6929" max="6930" width="9.140625" style="1"/>
    <col min="6931" max="6931" width="0" style="1" hidden="1" customWidth="1"/>
    <col min="6932" max="7125" width="9.140625" style="1"/>
    <col min="7126" max="7126" width="1.42578125" style="1" customWidth="1"/>
    <col min="7127" max="7127" width="51.5703125" style="1" customWidth="1"/>
    <col min="7128" max="7128" width="13.85546875" style="1" customWidth="1"/>
    <col min="7129" max="7131" width="6.28515625" style="1" customWidth="1"/>
    <col min="7132" max="7132" width="6.7109375" style="1" customWidth="1"/>
    <col min="7133" max="7133" width="7.5703125" style="1" customWidth="1"/>
    <col min="7134" max="7134" width="6.7109375" style="1" customWidth="1"/>
    <col min="7135" max="7135" width="7.42578125" style="1" customWidth="1"/>
    <col min="7136" max="7136" width="6.7109375" style="1" customWidth="1"/>
    <col min="7137" max="7137" width="7.42578125" style="1" customWidth="1"/>
    <col min="7138" max="7138" width="6.7109375" style="1" customWidth="1"/>
    <col min="7139" max="7139" width="7.85546875" style="1" customWidth="1"/>
    <col min="7140" max="7140" width="0.140625" style="1" customWidth="1"/>
    <col min="7141" max="7141" width="9.7109375" style="1" customWidth="1"/>
    <col min="7142" max="7142" width="0" style="1" hidden="1" customWidth="1"/>
    <col min="7143" max="7148" width="9.7109375" style="1" customWidth="1"/>
    <col min="7149" max="7149" width="0" style="1" hidden="1" customWidth="1"/>
    <col min="7150" max="7150" width="9.7109375" style="1" customWidth="1"/>
    <col min="7151" max="7151" width="0" style="1" hidden="1" customWidth="1"/>
    <col min="7152" max="7152" width="9.7109375" style="1" customWidth="1"/>
    <col min="7153" max="7153" width="0" style="1" hidden="1" customWidth="1"/>
    <col min="7154" max="7154" width="9.7109375" style="1" customWidth="1"/>
    <col min="7155" max="7155" width="0" style="1" hidden="1" customWidth="1"/>
    <col min="7156" max="7159" width="9.7109375" style="1" customWidth="1"/>
    <col min="7160" max="7173" width="0" style="1" hidden="1" customWidth="1"/>
    <col min="7174" max="7174" width="8.7109375" style="1" customWidth="1"/>
    <col min="7175" max="7176" width="0" style="1" hidden="1" customWidth="1"/>
    <col min="7177" max="7177" width="9.140625" style="1"/>
    <col min="7178" max="7178" width="0" style="1" hidden="1" customWidth="1"/>
    <col min="7179" max="7180" width="9.140625" style="1"/>
    <col min="7181" max="7182" width="0" style="1" hidden="1" customWidth="1"/>
    <col min="7183" max="7183" width="9.140625" style="1"/>
    <col min="7184" max="7184" width="0" style="1" hidden="1" customWidth="1"/>
    <col min="7185" max="7186" width="9.140625" style="1"/>
    <col min="7187" max="7187" width="0" style="1" hidden="1" customWidth="1"/>
    <col min="7188" max="7381" width="9.140625" style="1"/>
    <col min="7382" max="7382" width="1.42578125" style="1" customWidth="1"/>
    <col min="7383" max="7383" width="51.5703125" style="1" customWidth="1"/>
    <col min="7384" max="7384" width="13.85546875" style="1" customWidth="1"/>
    <col min="7385" max="7387" width="6.28515625" style="1" customWidth="1"/>
    <col min="7388" max="7388" width="6.7109375" style="1" customWidth="1"/>
    <col min="7389" max="7389" width="7.5703125" style="1" customWidth="1"/>
    <col min="7390" max="7390" width="6.7109375" style="1" customWidth="1"/>
    <col min="7391" max="7391" width="7.42578125" style="1" customWidth="1"/>
    <col min="7392" max="7392" width="6.7109375" style="1" customWidth="1"/>
    <col min="7393" max="7393" width="7.42578125" style="1" customWidth="1"/>
    <col min="7394" max="7394" width="6.7109375" style="1" customWidth="1"/>
    <col min="7395" max="7395" width="7.85546875" style="1" customWidth="1"/>
    <col min="7396" max="7396" width="0.140625" style="1" customWidth="1"/>
    <col min="7397" max="7397" width="9.7109375" style="1" customWidth="1"/>
    <col min="7398" max="7398" width="0" style="1" hidden="1" customWidth="1"/>
    <col min="7399" max="7404" width="9.7109375" style="1" customWidth="1"/>
    <col min="7405" max="7405" width="0" style="1" hidden="1" customWidth="1"/>
    <col min="7406" max="7406" width="9.7109375" style="1" customWidth="1"/>
    <col min="7407" max="7407" width="0" style="1" hidden="1" customWidth="1"/>
    <col min="7408" max="7408" width="9.7109375" style="1" customWidth="1"/>
    <col min="7409" max="7409" width="0" style="1" hidden="1" customWidth="1"/>
    <col min="7410" max="7410" width="9.7109375" style="1" customWidth="1"/>
    <col min="7411" max="7411" width="0" style="1" hidden="1" customWidth="1"/>
    <col min="7412" max="7415" width="9.7109375" style="1" customWidth="1"/>
    <col min="7416" max="7429" width="0" style="1" hidden="1" customWidth="1"/>
    <col min="7430" max="7430" width="8.7109375" style="1" customWidth="1"/>
    <col min="7431" max="7432" width="0" style="1" hidden="1" customWidth="1"/>
    <col min="7433" max="7433" width="9.140625" style="1"/>
    <col min="7434" max="7434" width="0" style="1" hidden="1" customWidth="1"/>
    <col min="7435" max="7436" width="9.140625" style="1"/>
    <col min="7437" max="7438" width="0" style="1" hidden="1" customWidth="1"/>
    <col min="7439" max="7439" width="9.140625" style="1"/>
    <col min="7440" max="7440" width="0" style="1" hidden="1" customWidth="1"/>
    <col min="7441" max="7442" width="9.140625" style="1"/>
    <col min="7443" max="7443" width="0" style="1" hidden="1" customWidth="1"/>
    <col min="7444" max="7637" width="9.140625" style="1"/>
    <col min="7638" max="7638" width="1.42578125" style="1" customWidth="1"/>
    <col min="7639" max="7639" width="51.5703125" style="1" customWidth="1"/>
    <col min="7640" max="7640" width="13.85546875" style="1" customWidth="1"/>
    <col min="7641" max="7643" width="6.28515625" style="1" customWidth="1"/>
    <col min="7644" max="7644" width="6.7109375" style="1" customWidth="1"/>
    <col min="7645" max="7645" width="7.5703125" style="1" customWidth="1"/>
    <col min="7646" max="7646" width="6.7109375" style="1" customWidth="1"/>
    <col min="7647" max="7647" width="7.42578125" style="1" customWidth="1"/>
    <col min="7648" max="7648" width="6.7109375" style="1" customWidth="1"/>
    <col min="7649" max="7649" width="7.42578125" style="1" customWidth="1"/>
    <col min="7650" max="7650" width="6.7109375" style="1" customWidth="1"/>
    <col min="7651" max="7651" width="7.85546875" style="1" customWidth="1"/>
    <col min="7652" max="7652" width="0.140625" style="1" customWidth="1"/>
    <col min="7653" max="7653" width="9.7109375" style="1" customWidth="1"/>
    <col min="7654" max="7654" width="0" style="1" hidden="1" customWidth="1"/>
    <col min="7655" max="7660" width="9.7109375" style="1" customWidth="1"/>
    <col min="7661" max="7661" width="0" style="1" hidden="1" customWidth="1"/>
    <col min="7662" max="7662" width="9.7109375" style="1" customWidth="1"/>
    <col min="7663" max="7663" width="0" style="1" hidden="1" customWidth="1"/>
    <col min="7664" max="7664" width="9.7109375" style="1" customWidth="1"/>
    <col min="7665" max="7665" width="0" style="1" hidden="1" customWidth="1"/>
    <col min="7666" max="7666" width="9.7109375" style="1" customWidth="1"/>
    <col min="7667" max="7667" width="0" style="1" hidden="1" customWidth="1"/>
    <col min="7668" max="7671" width="9.7109375" style="1" customWidth="1"/>
    <col min="7672" max="7685" width="0" style="1" hidden="1" customWidth="1"/>
    <col min="7686" max="7686" width="8.7109375" style="1" customWidth="1"/>
    <col min="7687" max="7688" width="0" style="1" hidden="1" customWidth="1"/>
    <col min="7689" max="7689" width="9.140625" style="1"/>
    <col min="7690" max="7690" width="0" style="1" hidden="1" customWidth="1"/>
    <col min="7691" max="7692" width="9.140625" style="1"/>
    <col min="7693" max="7694" width="0" style="1" hidden="1" customWidth="1"/>
    <col min="7695" max="7695" width="9.140625" style="1"/>
    <col min="7696" max="7696" width="0" style="1" hidden="1" customWidth="1"/>
    <col min="7697" max="7698" width="9.140625" style="1"/>
    <col min="7699" max="7699" width="0" style="1" hidden="1" customWidth="1"/>
    <col min="7700" max="7893" width="9.140625" style="1"/>
    <col min="7894" max="7894" width="1.42578125" style="1" customWidth="1"/>
    <col min="7895" max="7895" width="51.5703125" style="1" customWidth="1"/>
    <col min="7896" max="7896" width="13.85546875" style="1" customWidth="1"/>
    <col min="7897" max="7899" width="6.28515625" style="1" customWidth="1"/>
    <col min="7900" max="7900" width="6.7109375" style="1" customWidth="1"/>
    <col min="7901" max="7901" width="7.5703125" style="1" customWidth="1"/>
    <col min="7902" max="7902" width="6.7109375" style="1" customWidth="1"/>
    <col min="7903" max="7903" width="7.42578125" style="1" customWidth="1"/>
    <col min="7904" max="7904" width="6.7109375" style="1" customWidth="1"/>
    <col min="7905" max="7905" width="7.42578125" style="1" customWidth="1"/>
    <col min="7906" max="7906" width="6.7109375" style="1" customWidth="1"/>
    <col min="7907" max="7907" width="7.85546875" style="1" customWidth="1"/>
    <col min="7908" max="7908" width="0.140625" style="1" customWidth="1"/>
    <col min="7909" max="7909" width="9.7109375" style="1" customWidth="1"/>
    <col min="7910" max="7910" width="0" style="1" hidden="1" customWidth="1"/>
    <col min="7911" max="7916" width="9.7109375" style="1" customWidth="1"/>
    <col min="7917" max="7917" width="0" style="1" hidden="1" customWidth="1"/>
    <col min="7918" max="7918" width="9.7109375" style="1" customWidth="1"/>
    <col min="7919" max="7919" width="0" style="1" hidden="1" customWidth="1"/>
    <col min="7920" max="7920" width="9.7109375" style="1" customWidth="1"/>
    <col min="7921" max="7921" width="0" style="1" hidden="1" customWidth="1"/>
    <col min="7922" max="7922" width="9.7109375" style="1" customWidth="1"/>
    <col min="7923" max="7923" width="0" style="1" hidden="1" customWidth="1"/>
    <col min="7924" max="7927" width="9.7109375" style="1" customWidth="1"/>
    <col min="7928" max="7941" width="0" style="1" hidden="1" customWidth="1"/>
    <col min="7942" max="7942" width="8.7109375" style="1" customWidth="1"/>
    <col min="7943" max="7944" width="0" style="1" hidden="1" customWidth="1"/>
    <col min="7945" max="7945" width="9.140625" style="1"/>
    <col min="7946" max="7946" width="0" style="1" hidden="1" customWidth="1"/>
    <col min="7947" max="7948" width="9.140625" style="1"/>
    <col min="7949" max="7950" width="0" style="1" hidden="1" customWidth="1"/>
    <col min="7951" max="7951" width="9.140625" style="1"/>
    <col min="7952" max="7952" width="0" style="1" hidden="1" customWidth="1"/>
    <col min="7953" max="7954" width="9.140625" style="1"/>
    <col min="7955" max="7955" width="0" style="1" hidden="1" customWidth="1"/>
    <col min="7956" max="8149" width="9.140625" style="1"/>
    <col min="8150" max="8150" width="1.42578125" style="1" customWidth="1"/>
    <col min="8151" max="8151" width="51.5703125" style="1" customWidth="1"/>
    <col min="8152" max="8152" width="13.85546875" style="1" customWidth="1"/>
    <col min="8153" max="8155" width="6.28515625" style="1" customWidth="1"/>
    <col min="8156" max="8156" width="6.7109375" style="1" customWidth="1"/>
    <col min="8157" max="8157" width="7.5703125" style="1" customWidth="1"/>
    <col min="8158" max="8158" width="6.7109375" style="1" customWidth="1"/>
    <col min="8159" max="8159" width="7.42578125" style="1" customWidth="1"/>
    <col min="8160" max="8160" width="6.7109375" style="1" customWidth="1"/>
    <col min="8161" max="8161" width="7.42578125" style="1" customWidth="1"/>
    <col min="8162" max="8162" width="6.7109375" style="1" customWidth="1"/>
    <col min="8163" max="8163" width="7.85546875" style="1" customWidth="1"/>
    <col min="8164" max="8164" width="0.140625" style="1" customWidth="1"/>
    <col min="8165" max="8165" width="9.7109375" style="1" customWidth="1"/>
    <col min="8166" max="8166" width="0" style="1" hidden="1" customWidth="1"/>
    <col min="8167" max="8172" width="9.7109375" style="1" customWidth="1"/>
    <col min="8173" max="8173" width="0" style="1" hidden="1" customWidth="1"/>
    <col min="8174" max="8174" width="9.7109375" style="1" customWidth="1"/>
    <col min="8175" max="8175" width="0" style="1" hidden="1" customWidth="1"/>
    <col min="8176" max="8176" width="9.7109375" style="1" customWidth="1"/>
    <col min="8177" max="8177" width="0" style="1" hidden="1" customWidth="1"/>
    <col min="8178" max="8178" width="9.7109375" style="1" customWidth="1"/>
    <col min="8179" max="8179" width="0" style="1" hidden="1" customWidth="1"/>
    <col min="8180" max="8183" width="9.7109375" style="1" customWidth="1"/>
    <col min="8184" max="8197" width="0" style="1" hidden="1" customWidth="1"/>
    <col min="8198" max="8198" width="8.7109375" style="1" customWidth="1"/>
    <col min="8199" max="8200" width="0" style="1" hidden="1" customWidth="1"/>
    <col min="8201" max="8201" width="9.140625" style="1"/>
    <col min="8202" max="8202" width="0" style="1" hidden="1" customWidth="1"/>
    <col min="8203" max="8204" width="9.140625" style="1"/>
    <col min="8205" max="8206" width="0" style="1" hidden="1" customWidth="1"/>
    <col min="8207" max="8207" width="9.140625" style="1"/>
    <col min="8208" max="8208" width="0" style="1" hidden="1" customWidth="1"/>
    <col min="8209" max="8210" width="9.140625" style="1"/>
    <col min="8211" max="8211" width="0" style="1" hidden="1" customWidth="1"/>
    <col min="8212" max="8405" width="9.140625" style="1"/>
    <col min="8406" max="8406" width="1.42578125" style="1" customWidth="1"/>
    <col min="8407" max="8407" width="51.5703125" style="1" customWidth="1"/>
    <col min="8408" max="8408" width="13.85546875" style="1" customWidth="1"/>
    <col min="8409" max="8411" width="6.28515625" style="1" customWidth="1"/>
    <col min="8412" max="8412" width="6.7109375" style="1" customWidth="1"/>
    <col min="8413" max="8413" width="7.5703125" style="1" customWidth="1"/>
    <col min="8414" max="8414" width="6.7109375" style="1" customWidth="1"/>
    <col min="8415" max="8415" width="7.42578125" style="1" customWidth="1"/>
    <col min="8416" max="8416" width="6.7109375" style="1" customWidth="1"/>
    <col min="8417" max="8417" width="7.42578125" style="1" customWidth="1"/>
    <col min="8418" max="8418" width="6.7109375" style="1" customWidth="1"/>
    <col min="8419" max="8419" width="7.85546875" style="1" customWidth="1"/>
    <col min="8420" max="8420" width="0.140625" style="1" customWidth="1"/>
    <col min="8421" max="8421" width="9.7109375" style="1" customWidth="1"/>
    <col min="8422" max="8422" width="0" style="1" hidden="1" customWidth="1"/>
    <col min="8423" max="8428" width="9.7109375" style="1" customWidth="1"/>
    <col min="8429" max="8429" width="0" style="1" hidden="1" customWidth="1"/>
    <col min="8430" max="8430" width="9.7109375" style="1" customWidth="1"/>
    <col min="8431" max="8431" width="0" style="1" hidden="1" customWidth="1"/>
    <col min="8432" max="8432" width="9.7109375" style="1" customWidth="1"/>
    <col min="8433" max="8433" width="0" style="1" hidden="1" customWidth="1"/>
    <col min="8434" max="8434" width="9.7109375" style="1" customWidth="1"/>
    <col min="8435" max="8435" width="0" style="1" hidden="1" customWidth="1"/>
    <col min="8436" max="8439" width="9.7109375" style="1" customWidth="1"/>
    <col min="8440" max="8453" width="0" style="1" hidden="1" customWidth="1"/>
    <col min="8454" max="8454" width="8.7109375" style="1" customWidth="1"/>
    <col min="8455" max="8456" width="0" style="1" hidden="1" customWidth="1"/>
    <col min="8457" max="8457" width="9.140625" style="1"/>
    <col min="8458" max="8458" width="0" style="1" hidden="1" customWidth="1"/>
    <col min="8459" max="8460" width="9.140625" style="1"/>
    <col min="8461" max="8462" width="0" style="1" hidden="1" customWidth="1"/>
    <col min="8463" max="8463" width="9.140625" style="1"/>
    <col min="8464" max="8464" width="0" style="1" hidden="1" customWidth="1"/>
    <col min="8465" max="8466" width="9.140625" style="1"/>
    <col min="8467" max="8467" width="0" style="1" hidden="1" customWidth="1"/>
    <col min="8468" max="8661" width="9.140625" style="1"/>
    <col min="8662" max="8662" width="1.42578125" style="1" customWidth="1"/>
    <col min="8663" max="8663" width="51.5703125" style="1" customWidth="1"/>
    <col min="8664" max="8664" width="13.85546875" style="1" customWidth="1"/>
    <col min="8665" max="8667" width="6.28515625" style="1" customWidth="1"/>
    <col min="8668" max="8668" width="6.7109375" style="1" customWidth="1"/>
    <col min="8669" max="8669" width="7.5703125" style="1" customWidth="1"/>
    <col min="8670" max="8670" width="6.7109375" style="1" customWidth="1"/>
    <col min="8671" max="8671" width="7.42578125" style="1" customWidth="1"/>
    <col min="8672" max="8672" width="6.7109375" style="1" customWidth="1"/>
    <col min="8673" max="8673" width="7.42578125" style="1" customWidth="1"/>
    <col min="8674" max="8674" width="6.7109375" style="1" customWidth="1"/>
    <col min="8675" max="8675" width="7.85546875" style="1" customWidth="1"/>
    <col min="8676" max="8676" width="0.140625" style="1" customWidth="1"/>
    <col min="8677" max="8677" width="9.7109375" style="1" customWidth="1"/>
    <col min="8678" max="8678" width="0" style="1" hidden="1" customWidth="1"/>
    <col min="8679" max="8684" width="9.7109375" style="1" customWidth="1"/>
    <col min="8685" max="8685" width="0" style="1" hidden="1" customWidth="1"/>
    <col min="8686" max="8686" width="9.7109375" style="1" customWidth="1"/>
    <col min="8687" max="8687" width="0" style="1" hidden="1" customWidth="1"/>
    <col min="8688" max="8688" width="9.7109375" style="1" customWidth="1"/>
    <col min="8689" max="8689" width="0" style="1" hidden="1" customWidth="1"/>
    <col min="8690" max="8690" width="9.7109375" style="1" customWidth="1"/>
    <col min="8691" max="8691" width="0" style="1" hidden="1" customWidth="1"/>
    <col min="8692" max="8695" width="9.7109375" style="1" customWidth="1"/>
    <col min="8696" max="8709" width="0" style="1" hidden="1" customWidth="1"/>
    <col min="8710" max="8710" width="8.7109375" style="1" customWidth="1"/>
    <col min="8711" max="8712" width="0" style="1" hidden="1" customWidth="1"/>
    <col min="8713" max="8713" width="9.140625" style="1"/>
    <col min="8714" max="8714" width="0" style="1" hidden="1" customWidth="1"/>
    <col min="8715" max="8716" width="9.140625" style="1"/>
    <col min="8717" max="8718" width="0" style="1" hidden="1" customWidth="1"/>
    <col min="8719" max="8719" width="9.140625" style="1"/>
    <col min="8720" max="8720" width="0" style="1" hidden="1" customWidth="1"/>
    <col min="8721" max="8722" width="9.140625" style="1"/>
    <col min="8723" max="8723" width="0" style="1" hidden="1" customWidth="1"/>
    <col min="8724" max="8917" width="9.140625" style="1"/>
    <col min="8918" max="8918" width="1.42578125" style="1" customWidth="1"/>
    <col min="8919" max="8919" width="51.5703125" style="1" customWidth="1"/>
    <col min="8920" max="8920" width="13.85546875" style="1" customWidth="1"/>
    <col min="8921" max="8923" width="6.28515625" style="1" customWidth="1"/>
    <col min="8924" max="8924" width="6.7109375" style="1" customWidth="1"/>
    <col min="8925" max="8925" width="7.5703125" style="1" customWidth="1"/>
    <col min="8926" max="8926" width="6.7109375" style="1" customWidth="1"/>
    <col min="8927" max="8927" width="7.42578125" style="1" customWidth="1"/>
    <col min="8928" max="8928" width="6.7109375" style="1" customWidth="1"/>
    <col min="8929" max="8929" width="7.42578125" style="1" customWidth="1"/>
    <col min="8930" max="8930" width="6.7109375" style="1" customWidth="1"/>
    <col min="8931" max="8931" width="7.85546875" style="1" customWidth="1"/>
    <col min="8932" max="8932" width="0.140625" style="1" customWidth="1"/>
    <col min="8933" max="8933" width="9.7109375" style="1" customWidth="1"/>
    <col min="8934" max="8934" width="0" style="1" hidden="1" customWidth="1"/>
    <col min="8935" max="8940" width="9.7109375" style="1" customWidth="1"/>
    <col min="8941" max="8941" width="0" style="1" hidden="1" customWidth="1"/>
    <col min="8942" max="8942" width="9.7109375" style="1" customWidth="1"/>
    <col min="8943" max="8943" width="0" style="1" hidden="1" customWidth="1"/>
    <col min="8944" max="8944" width="9.7109375" style="1" customWidth="1"/>
    <col min="8945" max="8945" width="0" style="1" hidden="1" customWidth="1"/>
    <col min="8946" max="8946" width="9.7109375" style="1" customWidth="1"/>
    <col min="8947" max="8947" width="0" style="1" hidden="1" customWidth="1"/>
    <col min="8948" max="8951" width="9.7109375" style="1" customWidth="1"/>
    <col min="8952" max="8965" width="0" style="1" hidden="1" customWidth="1"/>
    <col min="8966" max="8966" width="8.7109375" style="1" customWidth="1"/>
    <col min="8967" max="8968" width="0" style="1" hidden="1" customWidth="1"/>
    <col min="8969" max="8969" width="9.140625" style="1"/>
    <col min="8970" max="8970" width="0" style="1" hidden="1" customWidth="1"/>
    <col min="8971" max="8972" width="9.140625" style="1"/>
    <col min="8973" max="8974" width="0" style="1" hidden="1" customWidth="1"/>
    <col min="8975" max="8975" width="9.140625" style="1"/>
    <col min="8976" max="8976" width="0" style="1" hidden="1" customWidth="1"/>
    <col min="8977" max="8978" width="9.140625" style="1"/>
    <col min="8979" max="8979" width="0" style="1" hidden="1" customWidth="1"/>
    <col min="8980" max="9173" width="9.140625" style="1"/>
    <col min="9174" max="9174" width="1.42578125" style="1" customWidth="1"/>
    <col min="9175" max="9175" width="51.5703125" style="1" customWidth="1"/>
    <col min="9176" max="9176" width="13.85546875" style="1" customWidth="1"/>
    <col min="9177" max="9179" width="6.28515625" style="1" customWidth="1"/>
    <col min="9180" max="9180" width="6.7109375" style="1" customWidth="1"/>
    <col min="9181" max="9181" width="7.5703125" style="1" customWidth="1"/>
    <col min="9182" max="9182" width="6.7109375" style="1" customWidth="1"/>
    <col min="9183" max="9183" width="7.42578125" style="1" customWidth="1"/>
    <col min="9184" max="9184" width="6.7109375" style="1" customWidth="1"/>
    <col min="9185" max="9185" width="7.42578125" style="1" customWidth="1"/>
    <col min="9186" max="9186" width="6.7109375" style="1" customWidth="1"/>
    <col min="9187" max="9187" width="7.85546875" style="1" customWidth="1"/>
    <col min="9188" max="9188" width="0.140625" style="1" customWidth="1"/>
    <col min="9189" max="9189" width="9.7109375" style="1" customWidth="1"/>
    <col min="9190" max="9190" width="0" style="1" hidden="1" customWidth="1"/>
    <col min="9191" max="9196" width="9.7109375" style="1" customWidth="1"/>
    <col min="9197" max="9197" width="0" style="1" hidden="1" customWidth="1"/>
    <col min="9198" max="9198" width="9.7109375" style="1" customWidth="1"/>
    <col min="9199" max="9199" width="0" style="1" hidden="1" customWidth="1"/>
    <col min="9200" max="9200" width="9.7109375" style="1" customWidth="1"/>
    <col min="9201" max="9201" width="0" style="1" hidden="1" customWidth="1"/>
    <col min="9202" max="9202" width="9.7109375" style="1" customWidth="1"/>
    <col min="9203" max="9203" width="0" style="1" hidden="1" customWidth="1"/>
    <col min="9204" max="9207" width="9.7109375" style="1" customWidth="1"/>
    <col min="9208" max="9221" width="0" style="1" hidden="1" customWidth="1"/>
    <col min="9222" max="9222" width="8.7109375" style="1" customWidth="1"/>
    <col min="9223" max="9224" width="0" style="1" hidden="1" customWidth="1"/>
    <col min="9225" max="9225" width="9.140625" style="1"/>
    <col min="9226" max="9226" width="0" style="1" hidden="1" customWidth="1"/>
    <col min="9227" max="9228" width="9.140625" style="1"/>
    <col min="9229" max="9230" width="0" style="1" hidden="1" customWidth="1"/>
    <col min="9231" max="9231" width="9.140625" style="1"/>
    <col min="9232" max="9232" width="0" style="1" hidden="1" customWidth="1"/>
    <col min="9233" max="9234" width="9.140625" style="1"/>
    <col min="9235" max="9235" width="0" style="1" hidden="1" customWidth="1"/>
    <col min="9236" max="9429" width="9.140625" style="1"/>
    <col min="9430" max="9430" width="1.42578125" style="1" customWidth="1"/>
    <col min="9431" max="9431" width="51.5703125" style="1" customWidth="1"/>
    <col min="9432" max="9432" width="13.85546875" style="1" customWidth="1"/>
    <col min="9433" max="9435" width="6.28515625" style="1" customWidth="1"/>
    <col min="9436" max="9436" width="6.7109375" style="1" customWidth="1"/>
    <col min="9437" max="9437" width="7.5703125" style="1" customWidth="1"/>
    <col min="9438" max="9438" width="6.7109375" style="1" customWidth="1"/>
    <col min="9439" max="9439" width="7.42578125" style="1" customWidth="1"/>
    <col min="9440" max="9440" width="6.7109375" style="1" customWidth="1"/>
    <col min="9441" max="9441" width="7.42578125" style="1" customWidth="1"/>
    <col min="9442" max="9442" width="6.7109375" style="1" customWidth="1"/>
    <col min="9443" max="9443" width="7.85546875" style="1" customWidth="1"/>
    <col min="9444" max="9444" width="0.140625" style="1" customWidth="1"/>
    <col min="9445" max="9445" width="9.7109375" style="1" customWidth="1"/>
    <col min="9446" max="9446" width="0" style="1" hidden="1" customWidth="1"/>
    <col min="9447" max="9452" width="9.7109375" style="1" customWidth="1"/>
    <col min="9453" max="9453" width="0" style="1" hidden="1" customWidth="1"/>
    <col min="9454" max="9454" width="9.7109375" style="1" customWidth="1"/>
    <col min="9455" max="9455" width="0" style="1" hidden="1" customWidth="1"/>
    <col min="9456" max="9456" width="9.7109375" style="1" customWidth="1"/>
    <col min="9457" max="9457" width="0" style="1" hidden="1" customWidth="1"/>
    <col min="9458" max="9458" width="9.7109375" style="1" customWidth="1"/>
    <col min="9459" max="9459" width="0" style="1" hidden="1" customWidth="1"/>
    <col min="9460" max="9463" width="9.7109375" style="1" customWidth="1"/>
    <col min="9464" max="9477" width="0" style="1" hidden="1" customWidth="1"/>
    <col min="9478" max="9478" width="8.7109375" style="1" customWidth="1"/>
    <col min="9479" max="9480" width="0" style="1" hidden="1" customWidth="1"/>
    <col min="9481" max="9481" width="9.140625" style="1"/>
    <col min="9482" max="9482" width="0" style="1" hidden="1" customWidth="1"/>
    <col min="9483" max="9484" width="9.140625" style="1"/>
    <col min="9485" max="9486" width="0" style="1" hidden="1" customWidth="1"/>
    <col min="9487" max="9487" width="9.140625" style="1"/>
    <col min="9488" max="9488" width="0" style="1" hidden="1" customWidth="1"/>
    <col min="9489" max="9490" width="9.140625" style="1"/>
    <col min="9491" max="9491" width="0" style="1" hidden="1" customWidth="1"/>
    <col min="9492" max="9685" width="9.140625" style="1"/>
    <col min="9686" max="9686" width="1.42578125" style="1" customWidth="1"/>
    <col min="9687" max="9687" width="51.5703125" style="1" customWidth="1"/>
    <col min="9688" max="9688" width="13.85546875" style="1" customWidth="1"/>
    <col min="9689" max="9691" width="6.28515625" style="1" customWidth="1"/>
    <col min="9692" max="9692" width="6.7109375" style="1" customWidth="1"/>
    <col min="9693" max="9693" width="7.5703125" style="1" customWidth="1"/>
    <col min="9694" max="9694" width="6.7109375" style="1" customWidth="1"/>
    <col min="9695" max="9695" width="7.42578125" style="1" customWidth="1"/>
    <col min="9696" max="9696" width="6.7109375" style="1" customWidth="1"/>
    <col min="9697" max="9697" width="7.42578125" style="1" customWidth="1"/>
    <col min="9698" max="9698" width="6.7109375" style="1" customWidth="1"/>
    <col min="9699" max="9699" width="7.85546875" style="1" customWidth="1"/>
    <col min="9700" max="9700" width="0.140625" style="1" customWidth="1"/>
    <col min="9701" max="9701" width="9.7109375" style="1" customWidth="1"/>
    <col min="9702" max="9702" width="0" style="1" hidden="1" customWidth="1"/>
    <col min="9703" max="9708" width="9.7109375" style="1" customWidth="1"/>
    <col min="9709" max="9709" width="0" style="1" hidden="1" customWidth="1"/>
    <col min="9710" max="9710" width="9.7109375" style="1" customWidth="1"/>
    <col min="9711" max="9711" width="0" style="1" hidden="1" customWidth="1"/>
    <col min="9712" max="9712" width="9.7109375" style="1" customWidth="1"/>
    <col min="9713" max="9713" width="0" style="1" hidden="1" customWidth="1"/>
    <col min="9714" max="9714" width="9.7109375" style="1" customWidth="1"/>
    <col min="9715" max="9715" width="0" style="1" hidden="1" customWidth="1"/>
    <col min="9716" max="9719" width="9.7109375" style="1" customWidth="1"/>
    <col min="9720" max="9733" width="0" style="1" hidden="1" customWidth="1"/>
    <col min="9734" max="9734" width="8.7109375" style="1" customWidth="1"/>
    <col min="9735" max="9736" width="0" style="1" hidden="1" customWidth="1"/>
    <col min="9737" max="9737" width="9.140625" style="1"/>
    <col min="9738" max="9738" width="0" style="1" hidden="1" customWidth="1"/>
    <col min="9739" max="9740" width="9.140625" style="1"/>
    <col min="9741" max="9742" width="0" style="1" hidden="1" customWidth="1"/>
    <col min="9743" max="9743" width="9.140625" style="1"/>
    <col min="9744" max="9744" width="0" style="1" hidden="1" customWidth="1"/>
    <col min="9745" max="9746" width="9.140625" style="1"/>
    <col min="9747" max="9747" width="0" style="1" hidden="1" customWidth="1"/>
    <col min="9748" max="9941" width="9.140625" style="1"/>
    <col min="9942" max="9942" width="1.42578125" style="1" customWidth="1"/>
    <col min="9943" max="9943" width="51.5703125" style="1" customWidth="1"/>
    <col min="9944" max="9944" width="13.85546875" style="1" customWidth="1"/>
    <col min="9945" max="9947" width="6.28515625" style="1" customWidth="1"/>
    <col min="9948" max="9948" width="6.7109375" style="1" customWidth="1"/>
    <col min="9949" max="9949" width="7.5703125" style="1" customWidth="1"/>
    <col min="9950" max="9950" width="6.7109375" style="1" customWidth="1"/>
    <col min="9951" max="9951" width="7.42578125" style="1" customWidth="1"/>
    <col min="9952" max="9952" width="6.7109375" style="1" customWidth="1"/>
    <col min="9953" max="9953" width="7.42578125" style="1" customWidth="1"/>
    <col min="9954" max="9954" width="6.7109375" style="1" customWidth="1"/>
    <col min="9955" max="9955" width="7.85546875" style="1" customWidth="1"/>
    <col min="9956" max="9956" width="0.140625" style="1" customWidth="1"/>
    <col min="9957" max="9957" width="9.7109375" style="1" customWidth="1"/>
    <col min="9958" max="9958" width="0" style="1" hidden="1" customWidth="1"/>
    <col min="9959" max="9964" width="9.7109375" style="1" customWidth="1"/>
    <col min="9965" max="9965" width="0" style="1" hidden="1" customWidth="1"/>
    <col min="9966" max="9966" width="9.7109375" style="1" customWidth="1"/>
    <col min="9967" max="9967" width="0" style="1" hidden="1" customWidth="1"/>
    <col min="9968" max="9968" width="9.7109375" style="1" customWidth="1"/>
    <col min="9969" max="9969" width="0" style="1" hidden="1" customWidth="1"/>
    <col min="9970" max="9970" width="9.7109375" style="1" customWidth="1"/>
    <col min="9971" max="9971" width="0" style="1" hidden="1" customWidth="1"/>
    <col min="9972" max="9975" width="9.7109375" style="1" customWidth="1"/>
    <col min="9976" max="9989" width="0" style="1" hidden="1" customWidth="1"/>
    <col min="9990" max="9990" width="8.7109375" style="1" customWidth="1"/>
    <col min="9991" max="9992" width="0" style="1" hidden="1" customWidth="1"/>
    <col min="9993" max="9993" width="9.140625" style="1"/>
    <col min="9994" max="9994" width="0" style="1" hidden="1" customWidth="1"/>
    <col min="9995" max="9996" width="9.140625" style="1"/>
    <col min="9997" max="9998" width="0" style="1" hidden="1" customWidth="1"/>
    <col min="9999" max="9999" width="9.140625" style="1"/>
    <col min="10000" max="10000" width="0" style="1" hidden="1" customWidth="1"/>
    <col min="10001" max="10002" width="9.140625" style="1"/>
    <col min="10003" max="10003" width="0" style="1" hidden="1" customWidth="1"/>
    <col min="10004" max="10197" width="9.140625" style="1"/>
    <col min="10198" max="10198" width="1.42578125" style="1" customWidth="1"/>
    <col min="10199" max="10199" width="51.5703125" style="1" customWidth="1"/>
    <col min="10200" max="10200" width="13.85546875" style="1" customWidth="1"/>
    <col min="10201" max="10203" width="6.28515625" style="1" customWidth="1"/>
    <col min="10204" max="10204" width="6.7109375" style="1" customWidth="1"/>
    <col min="10205" max="10205" width="7.5703125" style="1" customWidth="1"/>
    <col min="10206" max="10206" width="6.7109375" style="1" customWidth="1"/>
    <col min="10207" max="10207" width="7.42578125" style="1" customWidth="1"/>
    <col min="10208" max="10208" width="6.7109375" style="1" customWidth="1"/>
    <col min="10209" max="10209" width="7.42578125" style="1" customWidth="1"/>
    <col min="10210" max="10210" width="6.7109375" style="1" customWidth="1"/>
    <col min="10211" max="10211" width="7.85546875" style="1" customWidth="1"/>
    <col min="10212" max="10212" width="0.140625" style="1" customWidth="1"/>
    <col min="10213" max="10213" width="9.7109375" style="1" customWidth="1"/>
    <col min="10214" max="10214" width="0" style="1" hidden="1" customWidth="1"/>
    <col min="10215" max="10220" width="9.7109375" style="1" customWidth="1"/>
    <col min="10221" max="10221" width="0" style="1" hidden="1" customWidth="1"/>
    <col min="10222" max="10222" width="9.7109375" style="1" customWidth="1"/>
    <col min="10223" max="10223" width="0" style="1" hidden="1" customWidth="1"/>
    <col min="10224" max="10224" width="9.7109375" style="1" customWidth="1"/>
    <col min="10225" max="10225" width="0" style="1" hidden="1" customWidth="1"/>
    <col min="10226" max="10226" width="9.7109375" style="1" customWidth="1"/>
    <col min="10227" max="10227" width="0" style="1" hidden="1" customWidth="1"/>
    <col min="10228" max="10231" width="9.7109375" style="1" customWidth="1"/>
    <col min="10232" max="10245" width="0" style="1" hidden="1" customWidth="1"/>
    <col min="10246" max="10246" width="8.7109375" style="1" customWidth="1"/>
    <col min="10247" max="10248" width="0" style="1" hidden="1" customWidth="1"/>
    <col min="10249" max="10249" width="9.140625" style="1"/>
    <col min="10250" max="10250" width="0" style="1" hidden="1" customWidth="1"/>
    <col min="10251" max="10252" width="9.140625" style="1"/>
    <col min="10253" max="10254" width="0" style="1" hidden="1" customWidth="1"/>
    <col min="10255" max="10255" width="9.140625" style="1"/>
    <col min="10256" max="10256" width="0" style="1" hidden="1" customWidth="1"/>
    <col min="10257" max="10258" width="9.140625" style="1"/>
    <col min="10259" max="10259" width="0" style="1" hidden="1" customWidth="1"/>
    <col min="10260" max="10453" width="9.140625" style="1"/>
    <col min="10454" max="10454" width="1.42578125" style="1" customWidth="1"/>
    <col min="10455" max="10455" width="51.5703125" style="1" customWidth="1"/>
    <col min="10456" max="10456" width="13.85546875" style="1" customWidth="1"/>
    <col min="10457" max="10459" width="6.28515625" style="1" customWidth="1"/>
    <col min="10460" max="10460" width="6.7109375" style="1" customWidth="1"/>
    <col min="10461" max="10461" width="7.5703125" style="1" customWidth="1"/>
    <col min="10462" max="10462" width="6.7109375" style="1" customWidth="1"/>
    <col min="10463" max="10463" width="7.42578125" style="1" customWidth="1"/>
    <col min="10464" max="10464" width="6.7109375" style="1" customWidth="1"/>
    <col min="10465" max="10465" width="7.42578125" style="1" customWidth="1"/>
    <col min="10466" max="10466" width="6.7109375" style="1" customWidth="1"/>
    <col min="10467" max="10467" width="7.85546875" style="1" customWidth="1"/>
    <col min="10468" max="10468" width="0.140625" style="1" customWidth="1"/>
    <col min="10469" max="10469" width="9.7109375" style="1" customWidth="1"/>
    <col min="10470" max="10470" width="0" style="1" hidden="1" customWidth="1"/>
    <col min="10471" max="10476" width="9.7109375" style="1" customWidth="1"/>
    <col min="10477" max="10477" width="0" style="1" hidden="1" customWidth="1"/>
    <col min="10478" max="10478" width="9.7109375" style="1" customWidth="1"/>
    <col min="10479" max="10479" width="0" style="1" hidden="1" customWidth="1"/>
    <col min="10480" max="10480" width="9.7109375" style="1" customWidth="1"/>
    <col min="10481" max="10481" width="0" style="1" hidden="1" customWidth="1"/>
    <col min="10482" max="10482" width="9.7109375" style="1" customWidth="1"/>
    <col min="10483" max="10483" width="0" style="1" hidden="1" customWidth="1"/>
    <col min="10484" max="10487" width="9.7109375" style="1" customWidth="1"/>
    <col min="10488" max="10501" width="0" style="1" hidden="1" customWidth="1"/>
    <col min="10502" max="10502" width="8.7109375" style="1" customWidth="1"/>
    <col min="10503" max="10504" width="0" style="1" hidden="1" customWidth="1"/>
    <col min="10505" max="10505" width="9.140625" style="1"/>
    <col min="10506" max="10506" width="0" style="1" hidden="1" customWidth="1"/>
    <col min="10507" max="10508" width="9.140625" style="1"/>
    <col min="10509" max="10510" width="0" style="1" hidden="1" customWidth="1"/>
    <col min="10511" max="10511" width="9.140625" style="1"/>
    <col min="10512" max="10512" width="0" style="1" hidden="1" customWidth="1"/>
    <col min="10513" max="10514" width="9.140625" style="1"/>
    <col min="10515" max="10515" width="0" style="1" hidden="1" customWidth="1"/>
    <col min="10516" max="10709" width="9.140625" style="1"/>
    <col min="10710" max="10710" width="1.42578125" style="1" customWidth="1"/>
    <col min="10711" max="10711" width="51.5703125" style="1" customWidth="1"/>
    <col min="10712" max="10712" width="13.85546875" style="1" customWidth="1"/>
    <col min="10713" max="10715" width="6.28515625" style="1" customWidth="1"/>
    <col min="10716" max="10716" width="6.7109375" style="1" customWidth="1"/>
    <col min="10717" max="10717" width="7.5703125" style="1" customWidth="1"/>
    <col min="10718" max="10718" width="6.7109375" style="1" customWidth="1"/>
    <col min="10719" max="10719" width="7.42578125" style="1" customWidth="1"/>
    <col min="10720" max="10720" width="6.7109375" style="1" customWidth="1"/>
    <col min="10721" max="10721" width="7.42578125" style="1" customWidth="1"/>
    <col min="10722" max="10722" width="6.7109375" style="1" customWidth="1"/>
    <col min="10723" max="10723" width="7.85546875" style="1" customWidth="1"/>
    <col min="10724" max="10724" width="0.140625" style="1" customWidth="1"/>
    <col min="10725" max="10725" width="9.7109375" style="1" customWidth="1"/>
    <col min="10726" max="10726" width="0" style="1" hidden="1" customWidth="1"/>
    <col min="10727" max="10732" width="9.7109375" style="1" customWidth="1"/>
    <col min="10733" max="10733" width="0" style="1" hidden="1" customWidth="1"/>
    <col min="10734" max="10734" width="9.7109375" style="1" customWidth="1"/>
    <col min="10735" max="10735" width="0" style="1" hidden="1" customWidth="1"/>
    <col min="10736" max="10736" width="9.7109375" style="1" customWidth="1"/>
    <col min="10737" max="10737" width="0" style="1" hidden="1" customWidth="1"/>
    <col min="10738" max="10738" width="9.7109375" style="1" customWidth="1"/>
    <col min="10739" max="10739" width="0" style="1" hidden="1" customWidth="1"/>
    <col min="10740" max="10743" width="9.7109375" style="1" customWidth="1"/>
    <col min="10744" max="10757" width="0" style="1" hidden="1" customWidth="1"/>
    <col min="10758" max="10758" width="8.7109375" style="1" customWidth="1"/>
    <col min="10759" max="10760" width="0" style="1" hidden="1" customWidth="1"/>
    <col min="10761" max="10761" width="9.140625" style="1"/>
    <col min="10762" max="10762" width="0" style="1" hidden="1" customWidth="1"/>
    <col min="10763" max="10764" width="9.140625" style="1"/>
    <col min="10765" max="10766" width="0" style="1" hidden="1" customWidth="1"/>
    <col min="10767" max="10767" width="9.140625" style="1"/>
    <col min="10768" max="10768" width="0" style="1" hidden="1" customWidth="1"/>
    <col min="10769" max="10770" width="9.140625" style="1"/>
    <col min="10771" max="10771" width="0" style="1" hidden="1" customWidth="1"/>
    <col min="10772" max="10965" width="9.140625" style="1"/>
    <col min="10966" max="10966" width="1.42578125" style="1" customWidth="1"/>
    <col min="10967" max="10967" width="51.5703125" style="1" customWidth="1"/>
    <col min="10968" max="10968" width="13.85546875" style="1" customWidth="1"/>
    <col min="10969" max="10971" width="6.28515625" style="1" customWidth="1"/>
    <col min="10972" max="10972" width="6.7109375" style="1" customWidth="1"/>
    <col min="10973" max="10973" width="7.5703125" style="1" customWidth="1"/>
    <col min="10974" max="10974" width="6.7109375" style="1" customWidth="1"/>
    <col min="10975" max="10975" width="7.42578125" style="1" customWidth="1"/>
    <col min="10976" max="10976" width="6.7109375" style="1" customWidth="1"/>
    <col min="10977" max="10977" width="7.42578125" style="1" customWidth="1"/>
    <col min="10978" max="10978" width="6.7109375" style="1" customWidth="1"/>
    <col min="10979" max="10979" width="7.85546875" style="1" customWidth="1"/>
    <col min="10980" max="10980" width="0.140625" style="1" customWidth="1"/>
    <col min="10981" max="10981" width="9.7109375" style="1" customWidth="1"/>
    <col min="10982" max="10982" width="0" style="1" hidden="1" customWidth="1"/>
    <col min="10983" max="10988" width="9.7109375" style="1" customWidth="1"/>
    <col min="10989" max="10989" width="0" style="1" hidden="1" customWidth="1"/>
    <col min="10990" max="10990" width="9.7109375" style="1" customWidth="1"/>
    <col min="10991" max="10991" width="0" style="1" hidden="1" customWidth="1"/>
    <col min="10992" max="10992" width="9.7109375" style="1" customWidth="1"/>
    <col min="10993" max="10993" width="0" style="1" hidden="1" customWidth="1"/>
    <col min="10994" max="10994" width="9.7109375" style="1" customWidth="1"/>
    <col min="10995" max="10995" width="0" style="1" hidden="1" customWidth="1"/>
    <col min="10996" max="10999" width="9.7109375" style="1" customWidth="1"/>
    <col min="11000" max="11013" width="0" style="1" hidden="1" customWidth="1"/>
    <col min="11014" max="11014" width="8.7109375" style="1" customWidth="1"/>
    <col min="11015" max="11016" width="0" style="1" hidden="1" customWidth="1"/>
    <col min="11017" max="11017" width="9.140625" style="1"/>
    <col min="11018" max="11018" width="0" style="1" hidden="1" customWidth="1"/>
    <col min="11019" max="11020" width="9.140625" style="1"/>
    <col min="11021" max="11022" width="0" style="1" hidden="1" customWidth="1"/>
    <col min="11023" max="11023" width="9.140625" style="1"/>
    <col min="11024" max="11024" width="0" style="1" hidden="1" customWidth="1"/>
    <col min="11025" max="11026" width="9.140625" style="1"/>
    <col min="11027" max="11027" width="0" style="1" hidden="1" customWidth="1"/>
    <col min="11028" max="11221" width="9.140625" style="1"/>
    <col min="11222" max="11222" width="1.42578125" style="1" customWidth="1"/>
    <col min="11223" max="11223" width="51.5703125" style="1" customWidth="1"/>
    <col min="11224" max="11224" width="13.85546875" style="1" customWidth="1"/>
    <col min="11225" max="11227" width="6.28515625" style="1" customWidth="1"/>
    <col min="11228" max="11228" width="6.7109375" style="1" customWidth="1"/>
    <col min="11229" max="11229" width="7.5703125" style="1" customWidth="1"/>
    <col min="11230" max="11230" width="6.7109375" style="1" customWidth="1"/>
    <col min="11231" max="11231" width="7.42578125" style="1" customWidth="1"/>
    <col min="11232" max="11232" width="6.7109375" style="1" customWidth="1"/>
    <col min="11233" max="11233" width="7.42578125" style="1" customWidth="1"/>
    <col min="11234" max="11234" width="6.7109375" style="1" customWidth="1"/>
    <col min="11235" max="11235" width="7.85546875" style="1" customWidth="1"/>
    <col min="11236" max="11236" width="0.140625" style="1" customWidth="1"/>
    <col min="11237" max="11237" width="9.7109375" style="1" customWidth="1"/>
    <col min="11238" max="11238" width="0" style="1" hidden="1" customWidth="1"/>
    <col min="11239" max="11244" width="9.7109375" style="1" customWidth="1"/>
    <col min="11245" max="11245" width="0" style="1" hidden="1" customWidth="1"/>
    <col min="11246" max="11246" width="9.7109375" style="1" customWidth="1"/>
    <col min="11247" max="11247" width="0" style="1" hidden="1" customWidth="1"/>
    <col min="11248" max="11248" width="9.7109375" style="1" customWidth="1"/>
    <col min="11249" max="11249" width="0" style="1" hidden="1" customWidth="1"/>
    <col min="11250" max="11250" width="9.7109375" style="1" customWidth="1"/>
    <col min="11251" max="11251" width="0" style="1" hidden="1" customWidth="1"/>
    <col min="11252" max="11255" width="9.7109375" style="1" customWidth="1"/>
    <col min="11256" max="11269" width="0" style="1" hidden="1" customWidth="1"/>
    <col min="11270" max="11270" width="8.7109375" style="1" customWidth="1"/>
    <col min="11271" max="11272" width="0" style="1" hidden="1" customWidth="1"/>
    <col min="11273" max="11273" width="9.140625" style="1"/>
    <col min="11274" max="11274" width="0" style="1" hidden="1" customWidth="1"/>
    <col min="11275" max="11276" width="9.140625" style="1"/>
    <col min="11277" max="11278" width="0" style="1" hidden="1" customWidth="1"/>
    <col min="11279" max="11279" width="9.140625" style="1"/>
    <col min="11280" max="11280" width="0" style="1" hidden="1" customWidth="1"/>
    <col min="11281" max="11282" width="9.140625" style="1"/>
    <col min="11283" max="11283" width="0" style="1" hidden="1" customWidth="1"/>
    <col min="11284" max="11477" width="9.140625" style="1"/>
    <col min="11478" max="11478" width="1.42578125" style="1" customWidth="1"/>
    <col min="11479" max="11479" width="51.5703125" style="1" customWidth="1"/>
    <col min="11480" max="11480" width="13.85546875" style="1" customWidth="1"/>
    <col min="11481" max="11483" width="6.28515625" style="1" customWidth="1"/>
    <col min="11484" max="11484" width="6.7109375" style="1" customWidth="1"/>
    <col min="11485" max="11485" width="7.5703125" style="1" customWidth="1"/>
    <col min="11486" max="11486" width="6.7109375" style="1" customWidth="1"/>
    <col min="11487" max="11487" width="7.42578125" style="1" customWidth="1"/>
    <col min="11488" max="11488" width="6.7109375" style="1" customWidth="1"/>
    <col min="11489" max="11489" width="7.42578125" style="1" customWidth="1"/>
    <col min="11490" max="11490" width="6.7109375" style="1" customWidth="1"/>
    <col min="11491" max="11491" width="7.85546875" style="1" customWidth="1"/>
    <col min="11492" max="11492" width="0.140625" style="1" customWidth="1"/>
    <col min="11493" max="11493" width="9.7109375" style="1" customWidth="1"/>
    <col min="11494" max="11494" width="0" style="1" hidden="1" customWidth="1"/>
    <col min="11495" max="11500" width="9.7109375" style="1" customWidth="1"/>
    <col min="11501" max="11501" width="0" style="1" hidden="1" customWidth="1"/>
    <col min="11502" max="11502" width="9.7109375" style="1" customWidth="1"/>
    <col min="11503" max="11503" width="0" style="1" hidden="1" customWidth="1"/>
    <col min="11504" max="11504" width="9.7109375" style="1" customWidth="1"/>
    <col min="11505" max="11505" width="0" style="1" hidden="1" customWidth="1"/>
    <col min="11506" max="11506" width="9.7109375" style="1" customWidth="1"/>
    <col min="11507" max="11507" width="0" style="1" hidden="1" customWidth="1"/>
    <col min="11508" max="11511" width="9.7109375" style="1" customWidth="1"/>
    <col min="11512" max="11525" width="0" style="1" hidden="1" customWidth="1"/>
    <col min="11526" max="11526" width="8.7109375" style="1" customWidth="1"/>
    <col min="11527" max="11528" width="0" style="1" hidden="1" customWidth="1"/>
    <col min="11529" max="11529" width="9.140625" style="1"/>
    <col min="11530" max="11530" width="0" style="1" hidden="1" customWidth="1"/>
    <col min="11531" max="11532" width="9.140625" style="1"/>
    <col min="11533" max="11534" width="0" style="1" hidden="1" customWidth="1"/>
    <col min="11535" max="11535" width="9.140625" style="1"/>
    <col min="11536" max="11536" width="0" style="1" hidden="1" customWidth="1"/>
    <col min="11537" max="11538" width="9.140625" style="1"/>
    <col min="11539" max="11539" width="0" style="1" hidden="1" customWidth="1"/>
    <col min="11540" max="11733" width="9.140625" style="1"/>
    <col min="11734" max="11734" width="1.42578125" style="1" customWidth="1"/>
    <col min="11735" max="11735" width="51.5703125" style="1" customWidth="1"/>
    <col min="11736" max="11736" width="13.85546875" style="1" customWidth="1"/>
    <col min="11737" max="11739" width="6.28515625" style="1" customWidth="1"/>
    <col min="11740" max="11740" width="6.7109375" style="1" customWidth="1"/>
    <col min="11741" max="11741" width="7.5703125" style="1" customWidth="1"/>
    <col min="11742" max="11742" width="6.7109375" style="1" customWidth="1"/>
    <col min="11743" max="11743" width="7.42578125" style="1" customWidth="1"/>
    <col min="11744" max="11744" width="6.7109375" style="1" customWidth="1"/>
    <col min="11745" max="11745" width="7.42578125" style="1" customWidth="1"/>
    <col min="11746" max="11746" width="6.7109375" style="1" customWidth="1"/>
    <col min="11747" max="11747" width="7.85546875" style="1" customWidth="1"/>
    <col min="11748" max="11748" width="0.140625" style="1" customWidth="1"/>
    <col min="11749" max="11749" width="9.7109375" style="1" customWidth="1"/>
    <col min="11750" max="11750" width="0" style="1" hidden="1" customWidth="1"/>
    <col min="11751" max="11756" width="9.7109375" style="1" customWidth="1"/>
    <col min="11757" max="11757" width="0" style="1" hidden="1" customWidth="1"/>
    <col min="11758" max="11758" width="9.7109375" style="1" customWidth="1"/>
    <col min="11759" max="11759" width="0" style="1" hidden="1" customWidth="1"/>
    <col min="11760" max="11760" width="9.7109375" style="1" customWidth="1"/>
    <col min="11761" max="11761" width="0" style="1" hidden="1" customWidth="1"/>
    <col min="11762" max="11762" width="9.7109375" style="1" customWidth="1"/>
    <col min="11763" max="11763" width="0" style="1" hidden="1" customWidth="1"/>
    <col min="11764" max="11767" width="9.7109375" style="1" customWidth="1"/>
    <col min="11768" max="11781" width="0" style="1" hidden="1" customWidth="1"/>
    <col min="11782" max="11782" width="8.7109375" style="1" customWidth="1"/>
    <col min="11783" max="11784" width="0" style="1" hidden="1" customWidth="1"/>
    <col min="11785" max="11785" width="9.140625" style="1"/>
    <col min="11786" max="11786" width="0" style="1" hidden="1" customWidth="1"/>
    <col min="11787" max="11788" width="9.140625" style="1"/>
    <col min="11789" max="11790" width="0" style="1" hidden="1" customWidth="1"/>
    <col min="11791" max="11791" width="9.140625" style="1"/>
    <col min="11792" max="11792" width="0" style="1" hidden="1" customWidth="1"/>
    <col min="11793" max="11794" width="9.140625" style="1"/>
    <col min="11795" max="11795" width="0" style="1" hidden="1" customWidth="1"/>
    <col min="11796" max="11989" width="9.140625" style="1"/>
    <col min="11990" max="11990" width="1.42578125" style="1" customWidth="1"/>
    <col min="11991" max="11991" width="51.5703125" style="1" customWidth="1"/>
    <col min="11992" max="11992" width="13.85546875" style="1" customWidth="1"/>
    <col min="11993" max="11995" width="6.28515625" style="1" customWidth="1"/>
    <col min="11996" max="11996" width="6.7109375" style="1" customWidth="1"/>
    <col min="11997" max="11997" width="7.5703125" style="1" customWidth="1"/>
    <col min="11998" max="11998" width="6.7109375" style="1" customWidth="1"/>
    <col min="11999" max="11999" width="7.42578125" style="1" customWidth="1"/>
    <col min="12000" max="12000" width="6.7109375" style="1" customWidth="1"/>
    <col min="12001" max="12001" width="7.42578125" style="1" customWidth="1"/>
    <col min="12002" max="12002" width="6.7109375" style="1" customWidth="1"/>
    <col min="12003" max="12003" width="7.85546875" style="1" customWidth="1"/>
    <col min="12004" max="12004" width="0.140625" style="1" customWidth="1"/>
    <col min="12005" max="12005" width="9.7109375" style="1" customWidth="1"/>
    <col min="12006" max="12006" width="0" style="1" hidden="1" customWidth="1"/>
    <col min="12007" max="12012" width="9.7109375" style="1" customWidth="1"/>
    <col min="12013" max="12013" width="0" style="1" hidden="1" customWidth="1"/>
    <col min="12014" max="12014" width="9.7109375" style="1" customWidth="1"/>
    <col min="12015" max="12015" width="0" style="1" hidden="1" customWidth="1"/>
    <col min="12016" max="12016" width="9.7109375" style="1" customWidth="1"/>
    <col min="12017" max="12017" width="0" style="1" hidden="1" customWidth="1"/>
    <col min="12018" max="12018" width="9.7109375" style="1" customWidth="1"/>
    <col min="12019" max="12019" width="0" style="1" hidden="1" customWidth="1"/>
    <col min="12020" max="12023" width="9.7109375" style="1" customWidth="1"/>
    <col min="12024" max="12037" width="0" style="1" hidden="1" customWidth="1"/>
    <col min="12038" max="12038" width="8.7109375" style="1" customWidth="1"/>
    <col min="12039" max="12040" width="0" style="1" hidden="1" customWidth="1"/>
    <col min="12041" max="12041" width="9.140625" style="1"/>
    <col min="12042" max="12042" width="0" style="1" hidden="1" customWidth="1"/>
    <col min="12043" max="12044" width="9.140625" style="1"/>
    <col min="12045" max="12046" width="0" style="1" hidden="1" customWidth="1"/>
    <col min="12047" max="12047" width="9.140625" style="1"/>
    <col min="12048" max="12048" width="0" style="1" hidden="1" customWidth="1"/>
    <col min="12049" max="12050" width="9.140625" style="1"/>
    <col min="12051" max="12051" width="0" style="1" hidden="1" customWidth="1"/>
    <col min="12052" max="12245" width="9.140625" style="1"/>
    <col min="12246" max="12246" width="1.42578125" style="1" customWidth="1"/>
    <col min="12247" max="12247" width="51.5703125" style="1" customWidth="1"/>
    <col min="12248" max="12248" width="13.85546875" style="1" customWidth="1"/>
    <col min="12249" max="12251" width="6.28515625" style="1" customWidth="1"/>
    <col min="12252" max="12252" width="6.7109375" style="1" customWidth="1"/>
    <col min="12253" max="12253" width="7.5703125" style="1" customWidth="1"/>
    <col min="12254" max="12254" width="6.7109375" style="1" customWidth="1"/>
    <col min="12255" max="12255" width="7.42578125" style="1" customWidth="1"/>
    <col min="12256" max="12256" width="6.7109375" style="1" customWidth="1"/>
    <col min="12257" max="12257" width="7.42578125" style="1" customWidth="1"/>
    <col min="12258" max="12258" width="6.7109375" style="1" customWidth="1"/>
    <col min="12259" max="12259" width="7.85546875" style="1" customWidth="1"/>
    <col min="12260" max="12260" width="0.140625" style="1" customWidth="1"/>
    <col min="12261" max="12261" width="9.7109375" style="1" customWidth="1"/>
    <col min="12262" max="12262" width="0" style="1" hidden="1" customWidth="1"/>
    <col min="12263" max="12268" width="9.7109375" style="1" customWidth="1"/>
    <col min="12269" max="12269" width="0" style="1" hidden="1" customWidth="1"/>
    <col min="12270" max="12270" width="9.7109375" style="1" customWidth="1"/>
    <col min="12271" max="12271" width="0" style="1" hidden="1" customWidth="1"/>
    <col min="12272" max="12272" width="9.7109375" style="1" customWidth="1"/>
    <col min="12273" max="12273" width="0" style="1" hidden="1" customWidth="1"/>
    <col min="12274" max="12274" width="9.7109375" style="1" customWidth="1"/>
    <col min="12275" max="12275" width="0" style="1" hidden="1" customWidth="1"/>
    <col min="12276" max="12279" width="9.7109375" style="1" customWidth="1"/>
    <col min="12280" max="12293" width="0" style="1" hidden="1" customWidth="1"/>
    <col min="12294" max="12294" width="8.7109375" style="1" customWidth="1"/>
    <col min="12295" max="12296" width="0" style="1" hidden="1" customWidth="1"/>
    <col min="12297" max="12297" width="9.140625" style="1"/>
    <col min="12298" max="12298" width="0" style="1" hidden="1" customWidth="1"/>
    <col min="12299" max="12300" width="9.140625" style="1"/>
    <col min="12301" max="12302" width="0" style="1" hidden="1" customWidth="1"/>
    <col min="12303" max="12303" width="9.140625" style="1"/>
    <col min="12304" max="12304" width="0" style="1" hidden="1" customWidth="1"/>
    <col min="12305" max="12306" width="9.140625" style="1"/>
    <col min="12307" max="12307" width="0" style="1" hidden="1" customWidth="1"/>
    <col min="12308" max="12501" width="9.140625" style="1"/>
    <col min="12502" max="12502" width="1.42578125" style="1" customWidth="1"/>
    <col min="12503" max="12503" width="51.5703125" style="1" customWidth="1"/>
    <col min="12504" max="12504" width="13.85546875" style="1" customWidth="1"/>
    <col min="12505" max="12507" width="6.28515625" style="1" customWidth="1"/>
    <col min="12508" max="12508" width="6.7109375" style="1" customWidth="1"/>
    <col min="12509" max="12509" width="7.5703125" style="1" customWidth="1"/>
    <col min="12510" max="12510" width="6.7109375" style="1" customWidth="1"/>
    <col min="12511" max="12511" width="7.42578125" style="1" customWidth="1"/>
    <col min="12512" max="12512" width="6.7109375" style="1" customWidth="1"/>
    <col min="12513" max="12513" width="7.42578125" style="1" customWidth="1"/>
    <col min="12514" max="12514" width="6.7109375" style="1" customWidth="1"/>
    <col min="12515" max="12515" width="7.85546875" style="1" customWidth="1"/>
    <col min="12516" max="12516" width="0.140625" style="1" customWidth="1"/>
    <col min="12517" max="12517" width="9.7109375" style="1" customWidth="1"/>
    <col min="12518" max="12518" width="0" style="1" hidden="1" customWidth="1"/>
    <col min="12519" max="12524" width="9.7109375" style="1" customWidth="1"/>
    <col min="12525" max="12525" width="0" style="1" hidden="1" customWidth="1"/>
    <col min="12526" max="12526" width="9.7109375" style="1" customWidth="1"/>
    <col min="12527" max="12527" width="0" style="1" hidden="1" customWidth="1"/>
    <col min="12528" max="12528" width="9.7109375" style="1" customWidth="1"/>
    <col min="12529" max="12529" width="0" style="1" hidden="1" customWidth="1"/>
    <col min="12530" max="12530" width="9.7109375" style="1" customWidth="1"/>
    <col min="12531" max="12531" width="0" style="1" hidden="1" customWidth="1"/>
    <col min="12532" max="12535" width="9.7109375" style="1" customWidth="1"/>
    <col min="12536" max="12549" width="0" style="1" hidden="1" customWidth="1"/>
    <col min="12550" max="12550" width="8.7109375" style="1" customWidth="1"/>
    <col min="12551" max="12552" width="0" style="1" hidden="1" customWidth="1"/>
    <col min="12553" max="12553" width="9.140625" style="1"/>
    <col min="12554" max="12554" width="0" style="1" hidden="1" customWidth="1"/>
    <col min="12555" max="12556" width="9.140625" style="1"/>
    <col min="12557" max="12558" width="0" style="1" hidden="1" customWidth="1"/>
    <col min="12559" max="12559" width="9.140625" style="1"/>
    <col min="12560" max="12560" width="0" style="1" hidden="1" customWidth="1"/>
    <col min="12561" max="12562" width="9.140625" style="1"/>
    <col min="12563" max="12563" width="0" style="1" hidden="1" customWidth="1"/>
    <col min="12564" max="12757" width="9.140625" style="1"/>
    <col min="12758" max="12758" width="1.42578125" style="1" customWidth="1"/>
    <col min="12759" max="12759" width="51.5703125" style="1" customWidth="1"/>
    <col min="12760" max="12760" width="13.85546875" style="1" customWidth="1"/>
    <col min="12761" max="12763" width="6.28515625" style="1" customWidth="1"/>
    <col min="12764" max="12764" width="6.7109375" style="1" customWidth="1"/>
    <col min="12765" max="12765" width="7.5703125" style="1" customWidth="1"/>
    <col min="12766" max="12766" width="6.7109375" style="1" customWidth="1"/>
    <col min="12767" max="12767" width="7.42578125" style="1" customWidth="1"/>
    <col min="12768" max="12768" width="6.7109375" style="1" customWidth="1"/>
    <col min="12769" max="12769" width="7.42578125" style="1" customWidth="1"/>
    <col min="12770" max="12770" width="6.7109375" style="1" customWidth="1"/>
    <col min="12771" max="12771" width="7.85546875" style="1" customWidth="1"/>
    <col min="12772" max="12772" width="0.140625" style="1" customWidth="1"/>
    <col min="12773" max="12773" width="9.7109375" style="1" customWidth="1"/>
    <col min="12774" max="12774" width="0" style="1" hidden="1" customWidth="1"/>
    <col min="12775" max="12780" width="9.7109375" style="1" customWidth="1"/>
    <col min="12781" max="12781" width="0" style="1" hidden="1" customWidth="1"/>
    <col min="12782" max="12782" width="9.7109375" style="1" customWidth="1"/>
    <col min="12783" max="12783" width="0" style="1" hidden="1" customWidth="1"/>
    <col min="12784" max="12784" width="9.7109375" style="1" customWidth="1"/>
    <col min="12785" max="12785" width="0" style="1" hidden="1" customWidth="1"/>
    <col min="12786" max="12786" width="9.7109375" style="1" customWidth="1"/>
    <col min="12787" max="12787" width="0" style="1" hidden="1" customWidth="1"/>
    <col min="12788" max="12791" width="9.7109375" style="1" customWidth="1"/>
    <col min="12792" max="12805" width="0" style="1" hidden="1" customWidth="1"/>
    <col min="12806" max="12806" width="8.7109375" style="1" customWidth="1"/>
    <col min="12807" max="12808" width="0" style="1" hidden="1" customWidth="1"/>
    <col min="12809" max="12809" width="9.140625" style="1"/>
    <col min="12810" max="12810" width="0" style="1" hidden="1" customWidth="1"/>
    <col min="12811" max="12812" width="9.140625" style="1"/>
    <col min="12813" max="12814" width="0" style="1" hidden="1" customWidth="1"/>
    <col min="12815" max="12815" width="9.140625" style="1"/>
    <col min="12816" max="12816" width="0" style="1" hidden="1" customWidth="1"/>
    <col min="12817" max="12818" width="9.140625" style="1"/>
    <col min="12819" max="12819" width="0" style="1" hidden="1" customWidth="1"/>
    <col min="12820" max="13013" width="9.140625" style="1"/>
    <col min="13014" max="13014" width="1.42578125" style="1" customWidth="1"/>
    <col min="13015" max="13015" width="51.5703125" style="1" customWidth="1"/>
    <col min="13016" max="13016" width="13.85546875" style="1" customWidth="1"/>
    <col min="13017" max="13019" width="6.28515625" style="1" customWidth="1"/>
    <col min="13020" max="13020" width="6.7109375" style="1" customWidth="1"/>
    <col min="13021" max="13021" width="7.5703125" style="1" customWidth="1"/>
    <col min="13022" max="13022" width="6.7109375" style="1" customWidth="1"/>
    <col min="13023" max="13023" width="7.42578125" style="1" customWidth="1"/>
    <col min="13024" max="13024" width="6.7109375" style="1" customWidth="1"/>
    <col min="13025" max="13025" width="7.42578125" style="1" customWidth="1"/>
    <col min="13026" max="13026" width="6.7109375" style="1" customWidth="1"/>
    <col min="13027" max="13027" width="7.85546875" style="1" customWidth="1"/>
    <col min="13028" max="13028" width="0.140625" style="1" customWidth="1"/>
    <col min="13029" max="13029" width="9.7109375" style="1" customWidth="1"/>
    <col min="13030" max="13030" width="0" style="1" hidden="1" customWidth="1"/>
    <col min="13031" max="13036" width="9.7109375" style="1" customWidth="1"/>
    <col min="13037" max="13037" width="0" style="1" hidden="1" customWidth="1"/>
    <col min="13038" max="13038" width="9.7109375" style="1" customWidth="1"/>
    <col min="13039" max="13039" width="0" style="1" hidden="1" customWidth="1"/>
    <col min="13040" max="13040" width="9.7109375" style="1" customWidth="1"/>
    <col min="13041" max="13041" width="0" style="1" hidden="1" customWidth="1"/>
    <col min="13042" max="13042" width="9.7109375" style="1" customWidth="1"/>
    <col min="13043" max="13043" width="0" style="1" hidden="1" customWidth="1"/>
    <col min="13044" max="13047" width="9.7109375" style="1" customWidth="1"/>
    <col min="13048" max="13061" width="0" style="1" hidden="1" customWidth="1"/>
    <col min="13062" max="13062" width="8.7109375" style="1" customWidth="1"/>
    <col min="13063" max="13064" width="0" style="1" hidden="1" customWidth="1"/>
    <col min="13065" max="13065" width="9.140625" style="1"/>
    <col min="13066" max="13066" width="0" style="1" hidden="1" customWidth="1"/>
    <col min="13067" max="13068" width="9.140625" style="1"/>
    <col min="13069" max="13070" width="0" style="1" hidden="1" customWidth="1"/>
    <col min="13071" max="13071" width="9.140625" style="1"/>
    <col min="13072" max="13072" width="0" style="1" hidden="1" customWidth="1"/>
    <col min="13073" max="13074" width="9.140625" style="1"/>
    <col min="13075" max="13075" width="0" style="1" hidden="1" customWidth="1"/>
    <col min="13076" max="13269" width="9.140625" style="1"/>
    <col min="13270" max="13270" width="1.42578125" style="1" customWidth="1"/>
    <col min="13271" max="13271" width="51.5703125" style="1" customWidth="1"/>
    <col min="13272" max="13272" width="13.85546875" style="1" customWidth="1"/>
    <col min="13273" max="13275" width="6.28515625" style="1" customWidth="1"/>
    <col min="13276" max="13276" width="6.7109375" style="1" customWidth="1"/>
    <col min="13277" max="13277" width="7.5703125" style="1" customWidth="1"/>
    <col min="13278" max="13278" width="6.7109375" style="1" customWidth="1"/>
    <col min="13279" max="13279" width="7.42578125" style="1" customWidth="1"/>
    <col min="13280" max="13280" width="6.7109375" style="1" customWidth="1"/>
    <col min="13281" max="13281" width="7.42578125" style="1" customWidth="1"/>
    <col min="13282" max="13282" width="6.7109375" style="1" customWidth="1"/>
    <col min="13283" max="13283" width="7.85546875" style="1" customWidth="1"/>
    <col min="13284" max="13284" width="0.140625" style="1" customWidth="1"/>
    <col min="13285" max="13285" width="9.7109375" style="1" customWidth="1"/>
    <col min="13286" max="13286" width="0" style="1" hidden="1" customWidth="1"/>
    <col min="13287" max="13292" width="9.7109375" style="1" customWidth="1"/>
    <col min="13293" max="13293" width="0" style="1" hidden="1" customWidth="1"/>
    <col min="13294" max="13294" width="9.7109375" style="1" customWidth="1"/>
    <col min="13295" max="13295" width="0" style="1" hidden="1" customWidth="1"/>
    <col min="13296" max="13296" width="9.7109375" style="1" customWidth="1"/>
    <col min="13297" max="13297" width="0" style="1" hidden="1" customWidth="1"/>
    <col min="13298" max="13298" width="9.7109375" style="1" customWidth="1"/>
    <col min="13299" max="13299" width="0" style="1" hidden="1" customWidth="1"/>
    <col min="13300" max="13303" width="9.7109375" style="1" customWidth="1"/>
    <col min="13304" max="13317" width="0" style="1" hidden="1" customWidth="1"/>
    <col min="13318" max="13318" width="8.7109375" style="1" customWidth="1"/>
    <col min="13319" max="13320" width="0" style="1" hidden="1" customWidth="1"/>
    <col min="13321" max="13321" width="9.140625" style="1"/>
    <col min="13322" max="13322" width="0" style="1" hidden="1" customWidth="1"/>
    <col min="13323" max="13324" width="9.140625" style="1"/>
    <col min="13325" max="13326" width="0" style="1" hidden="1" customWidth="1"/>
    <col min="13327" max="13327" width="9.140625" style="1"/>
    <col min="13328" max="13328" width="0" style="1" hidden="1" customWidth="1"/>
    <col min="13329" max="13330" width="9.140625" style="1"/>
    <col min="13331" max="13331" width="0" style="1" hidden="1" customWidth="1"/>
    <col min="13332" max="13525" width="9.140625" style="1"/>
    <col min="13526" max="13526" width="1.42578125" style="1" customWidth="1"/>
    <col min="13527" max="13527" width="51.5703125" style="1" customWidth="1"/>
    <col min="13528" max="13528" width="13.85546875" style="1" customWidth="1"/>
    <col min="13529" max="13531" width="6.28515625" style="1" customWidth="1"/>
    <col min="13532" max="13532" width="6.7109375" style="1" customWidth="1"/>
    <col min="13533" max="13533" width="7.5703125" style="1" customWidth="1"/>
    <col min="13534" max="13534" width="6.7109375" style="1" customWidth="1"/>
    <col min="13535" max="13535" width="7.42578125" style="1" customWidth="1"/>
    <col min="13536" max="13536" width="6.7109375" style="1" customWidth="1"/>
    <col min="13537" max="13537" width="7.42578125" style="1" customWidth="1"/>
    <col min="13538" max="13538" width="6.7109375" style="1" customWidth="1"/>
    <col min="13539" max="13539" width="7.85546875" style="1" customWidth="1"/>
    <col min="13540" max="13540" width="0.140625" style="1" customWidth="1"/>
    <col min="13541" max="13541" width="9.7109375" style="1" customWidth="1"/>
    <col min="13542" max="13542" width="0" style="1" hidden="1" customWidth="1"/>
    <col min="13543" max="13548" width="9.7109375" style="1" customWidth="1"/>
    <col min="13549" max="13549" width="0" style="1" hidden="1" customWidth="1"/>
    <col min="13550" max="13550" width="9.7109375" style="1" customWidth="1"/>
    <col min="13551" max="13551" width="0" style="1" hidden="1" customWidth="1"/>
    <col min="13552" max="13552" width="9.7109375" style="1" customWidth="1"/>
    <col min="13553" max="13553" width="0" style="1" hidden="1" customWidth="1"/>
    <col min="13554" max="13554" width="9.7109375" style="1" customWidth="1"/>
    <col min="13555" max="13555" width="0" style="1" hidden="1" customWidth="1"/>
    <col min="13556" max="13559" width="9.7109375" style="1" customWidth="1"/>
    <col min="13560" max="13573" width="0" style="1" hidden="1" customWidth="1"/>
    <col min="13574" max="13574" width="8.7109375" style="1" customWidth="1"/>
    <col min="13575" max="13576" width="0" style="1" hidden="1" customWidth="1"/>
    <col min="13577" max="13577" width="9.140625" style="1"/>
    <col min="13578" max="13578" width="0" style="1" hidden="1" customWidth="1"/>
    <col min="13579" max="13580" width="9.140625" style="1"/>
    <col min="13581" max="13582" width="0" style="1" hidden="1" customWidth="1"/>
    <col min="13583" max="13583" width="9.140625" style="1"/>
    <col min="13584" max="13584" width="0" style="1" hidden="1" customWidth="1"/>
    <col min="13585" max="13586" width="9.140625" style="1"/>
    <col min="13587" max="13587" width="0" style="1" hidden="1" customWidth="1"/>
    <col min="13588" max="13781" width="9.140625" style="1"/>
    <col min="13782" max="13782" width="1.42578125" style="1" customWidth="1"/>
    <col min="13783" max="13783" width="51.5703125" style="1" customWidth="1"/>
    <col min="13784" max="13784" width="13.85546875" style="1" customWidth="1"/>
    <col min="13785" max="13787" width="6.28515625" style="1" customWidth="1"/>
    <col min="13788" max="13788" width="6.7109375" style="1" customWidth="1"/>
    <col min="13789" max="13789" width="7.5703125" style="1" customWidth="1"/>
    <col min="13790" max="13790" width="6.7109375" style="1" customWidth="1"/>
    <col min="13791" max="13791" width="7.42578125" style="1" customWidth="1"/>
    <col min="13792" max="13792" width="6.7109375" style="1" customWidth="1"/>
    <col min="13793" max="13793" width="7.42578125" style="1" customWidth="1"/>
    <col min="13794" max="13794" width="6.7109375" style="1" customWidth="1"/>
    <col min="13795" max="13795" width="7.85546875" style="1" customWidth="1"/>
    <col min="13796" max="13796" width="0.140625" style="1" customWidth="1"/>
    <col min="13797" max="13797" width="9.7109375" style="1" customWidth="1"/>
    <col min="13798" max="13798" width="0" style="1" hidden="1" customWidth="1"/>
    <col min="13799" max="13804" width="9.7109375" style="1" customWidth="1"/>
    <col min="13805" max="13805" width="0" style="1" hidden="1" customWidth="1"/>
    <col min="13806" max="13806" width="9.7109375" style="1" customWidth="1"/>
    <col min="13807" max="13807" width="0" style="1" hidden="1" customWidth="1"/>
    <col min="13808" max="13808" width="9.7109375" style="1" customWidth="1"/>
    <col min="13809" max="13809" width="0" style="1" hidden="1" customWidth="1"/>
    <col min="13810" max="13810" width="9.7109375" style="1" customWidth="1"/>
    <col min="13811" max="13811" width="0" style="1" hidden="1" customWidth="1"/>
    <col min="13812" max="13815" width="9.7109375" style="1" customWidth="1"/>
    <col min="13816" max="13829" width="0" style="1" hidden="1" customWidth="1"/>
    <col min="13830" max="13830" width="8.7109375" style="1" customWidth="1"/>
    <col min="13831" max="13832" width="0" style="1" hidden="1" customWidth="1"/>
    <col min="13833" max="13833" width="9.140625" style="1"/>
    <col min="13834" max="13834" width="0" style="1" hidden="1" customWidth="1"/>
    <col min="13835" max="13836" width="9.140625" style="1"/>
    <col min="13837" max="13838" width="0" style="1" hidden="1" customWidth="1"/>
    <col min="13839" max="13839" width="9.140625" style="1"/>
    <col min="13840" max="13840" width="0" style="1" hidden="1" customWidth="1"/>
    <col min="13841" max="13842" width="9.140625" style="1"/>
    <col min="13843" max="13843" width="0" style="1" hidden="1" customWidth="1"/>
    <col min="13844" max="14037" width="9.140625" style="1"/>
    <col min="14038" max="14038" width="1.42578125" style="1" customWidth="1"/>
    <col min="14039" max="14039" width="51.5703125" style="1" customWidth="1"/>
    <col min="14040" max="14040" width="13.85546875" style="1" customWidth="1"/>
    <col min="14041" max="14043" width="6.28515625" style="1" customWidth="1"/>
    <col min="14044" max="14044" width="6.7109375" style="1" customWidth="1"/>
    <col min="14045" max="14045" width="7.5703125" style="1" customWidth="1"/>
    <col min="14046" max="14046" width="6.7109375" style="1" customWidth="1"/>
    <col min="14047" max="14047" width="7.42578125" style="1" customWidth="1"/>
    <col min="14048" max="14048" width="6.7109375" style="1" customWidth="1"/>
    <col min="14049" max="14049" width="7.42578125" style="1" customWidth="1"/>
    <col min="14050" max="14050" width="6.7109375" style="1" customWidth="1"/>
    <col min="14051" max="14051" width="7.85546875" style="1" customWidth="1"/>
    <col min="14052" max="14052" width="0.140625" style="1" customWidth="1"/>
    <col min="14053" max="14053" width="9.7109375" style="1" customWidth="1"/>
    <col min="14054" max="14054" width="0" style="1" hidden="1" customWidth="1"/>
    <col min="14055" max="14060" width="9.7109375" style="1" customWidth="1"/>
    <col min="14061" max="14061" width="0" style="1" hidden="1" customWidth="1"/>
    <col min="14062" max="14062" width="9.7109375" style="1" customWidth="1"/>
    <col min="14063" max="14063" width="0" style="1" hidden="1" customWidth="1"/>
    <col min="14064" max="14064" width="9.7109375" style="1" customWidth="1"/>
    <col min="14065" max="14065" width="0" style="1" hidden="1" customWidth="1"/>
    <col min="14066" max="14066" width="9.7109375" style="1" customWidth="1"/>
    <col min="14067" max="14067" width="0" style="1" hidden="1" customWidth="1"/>
    <col min="14068" max="14071" width="9.7109375" style="1" customWidth="1"/>
    <col min="14072" max="14085" width="0" style="1" hidden="1" customWidth="1"/>
    <col min="14086" max="14086" width="8.7109375" style="1" customWidth="1"/>
    <col min="14087" max="14088" width="0" style="1" hidden="1" customWidth="1"/>
    <col min="14089" max="14089" width="9.140625" style="1"/>
    <col min="14090" max="14090" width="0" style="1" hidden="1" customWidth="1"/>
    <col min="14091" max="14092" width="9.140625" style="1"/>
    <col min="14093" max="14094" width="0" style="1" hidden="1" customWidth="1"/>
    <col min="14095" max="14095" width="9.140625" style="1"/>
    <col min="14096" max="14096" width="0" style="1" hidden="1" customWidth="1"/>
    <col min="14097" max="14098" width="9.140625" style="1"/>
    <col min="14099" max="14099" width="0" style="1" hidden="1" customWidth="1"/>
    <col min="14100" max="14293" width="9.140625" style="1"/>
    <col min="14294" max="14294" width="1.42578125" style="1" customWidth="1"/>
    <col min="14295" max="14295" width="51.5703125" style="1" customWidth="1"/>
    <col min="14296" max="14296" width="13.85546875" style="1" customWidth="1"/>
    <col min="14297" max="14299" width="6.28515625" style="1" customWidth="1"/>
    <col min="14300" max="14300" width="6.7109375" style="1" customWidth="1"/>
    <col min="14301" max="14301" width="7.5703125" style="1" customWidth="1"/>
    <col min="14302" max="14302" width="6.7109375" style="1" customWidth="1"/>
    <col min="14303" max="14303" width="7.42578125" style="1" customWidth="1"/>
    <col min="14304" max="14304" width="6.7109375" style="1" customWidth="1"/>
    <col min="14305" max="14305" width="7.42578125" style="1" customWidth="1"/>
    <col min="14306" max="14306" width="6.7109375" style="1" customWidth="1"/>
    <col min="14307" max="14307" width="7.85546875" style="1" customWidth="1"/>
    <col min="14308" max="14308" width="0.140625" style="1" customWidth="1"/>
    <col min="14309" max="14309" width="9.7109375" style="1" customWidth="1"/>
    <col min="14310" max="14310" width="0" style="1" hidden="1" customWidth="1"/>
    <col min="14311" max="14316" width="9.7109375" style="1" customWidth="1"/>
    <col min="14317" max="14317" width="0" style="1" hidden="1" customWidth="1"/>
    <col min="14318" max="14318" width="9.7109375" style="1" customWidth="1"/>
    <col min="14319" max="14319" width="0" style="1" hidden="1" customWidth="1"/>
    <col min="14320" max="14320" width="9.7109375" style="1" customWidth="1"/>
    <col min="14321" max="14321" width="0" style="1" hidden="1" customWidth="1"/>
    <col min="14322" max="14322" width="9.7109375" style="1" customWidth="1"/>
    <col min="14323" max="14323" width="0" style="1" hidden="1" customWidth="1"/>
    <col min="14324" max="14327" width="9.7109375" style="1" customWidth="1"/>
    <col min="14328" max="14341" width="0" style="1" hidden="1" customWidth="1"/>
    <col min="14342" max="14342" width="8.7109375" style="1" customWidth="1"/>
    <col min="14343" max="14344" width="0" style="1" hidden="1" customWidth="1"/>
    <col min="14345" max="14345" width="9.140625" style="1"/>
    <col min="14346" max="14346" width="0" style="1" hidden="1" customWidth="1"/>
    <col min="14347" max="14348" width="9.140625" style="1"/>
    <col min="14349" max="14350" width="0" style="1" hidden="1" customWidth="1"/>
    <col min="14351" max="14351" width="9.140625" style="1"/>
    <col min="14352" max="14352" width="0" style="1" hidden="1" customWidth="1"/>
    <col min="14353" max="14354" width="9.140625" style="1"/>
    <col min="14355" max="14355" width="0" style="1" hidden="1" customWidth="1"/>
    <col min="14356" max="14549" width="9.140625" style="1"/>
    <col min="14550" max="14550" width="1.42578125" style="1" customWidth="1"/>
    <col min="14551" max="14551" width="51.5703125" style="1" customWidth="1"/>
    <col min="14552" max="14552" width="13.85546875" style="1" customWidth="1"/>
    <col min="14553" max="14555" width="6.28515625" style="1" customWidth="1"/>
    <col min="14556" max="14556" width="6.7109375" style="1" customWidth="1"/>
    <col min="14557" max="14557" width="7.5703125" style="1" customWidth="1"/>
    <col min="14558" max="14558" width="6.7109375" style="1" customWidth="1"/>
    <col min="14559" max="14559" width="7.42578125" style="1" customWidth="1"/>
    <col min="14560" max="14560" width="6.7109375" style="1" customWidth="1"/>
    <col min="14561" max="14561" width="7.42578125" style="1" customWidth="1"/>
    <col min="14562" max="14562" width="6.7109375" style="1" customWidth="1"/>
    <col min="14563" max="14563" width="7.85546875" style="1" customWidth="1"/>
    <col min="14564" max="14564" width="0.140625" style="1" customWidth="1"/>
    <col min="14565" max="14565" width="9.7109375" style="1" customWidth="1"/>
    <col min="14566" max="14566" width="0" style="1" hidden="1" customWidth="1"/>
    <col min="14567" max="14572" width="9.7109375" style="1" customWidth="1"/>
    <col min="14573" max="14573" width="0" style="1" hidden="1" customWidth="1"/>
    <col min="14574" max="14574" width="9.7109375" style="1" customWidth="1"/>
    <col min="14575" max="14575" width="0" style="1" hidden="1" customWidth="1"/>
    <col min="14576" max="14576" width="9.7109375" style="1" customWidth="1"/>
    <col min="14577" max="14577" width="0" style="1" hidden="1" customWidth="1"/>
    <col min="14578" max="14578" width="9.7109375" style="1" customWidth="1"/>
    <col min="14579" max="14579" width="0" style="1" hidden="1" customWidth="1"/>
    <col min="14580" max="14583" width="9.7109375" style="1" customWidth="1"/>
    <col min="14584" max="14597" width="0" style="1" hidden="1" customWidth="1"/>
    <col min="14598" max="14598" width="8.7109375" style="1" customWidth="1"/>
    <col min="14599" max="14600" width="0" style="1" hidden="1" customWidth="1"/>
    <col min="14601" max="14601" width="9.140625" style="1"/>
    <col min="14602" max="14602" width="0" style="1" hidden="1" customWidth="1"/>
    <col min="14603" max="14604" width="9.140625" style="1"/>
    <col min="14605" max="14606" width="0" style="1" hidden="1" customWidth="1"/>
    <col min="14607" max="14607" width="9.140625" style="1"/>
    <col min="14608" max="14608" width="0" style="1" hidden="1" customWidth="1"/>
    <col min="14609" max="14610" width="9.140625" style="1"/>
    <col min="14611" max="14611" width="0" style="1" hidden="1" customWidth="1"/>
    <col min="14612" max="14805" width="9.140625" style="1"/>
    <col min="14806" max="14806" width="1.42578125" style="1" customWidth="1"/>
    <col min="14807" max="14807" width="51.5703125" style="1" customWidth="1"/>
    <col min="14808" max="14808" width="13.85546875" style="1" customWidth="1"/>
    <col min="14809" max="14811" width="6.28515625" style="1" customWidth="1"/>
    <col min="14812" max="14812" width="6.7109375" style="1" customWidth="1"/>
    <col min="14813" max="14813" width="7.5703125" style="1" customWidth="1"/>
    <col min="14814" max="14814" width="6.7109375" style="1" customWidth="1"/>
    <col min="14815" max="14815" width="7.42578125" style="1" customWidth="1"/>
    <col min="14816" max="14816" width="6.7109375" style="1" customWidth="1"/>
    <col min="14817" max="14817" width="7.42578125" style="1" customWidth="1"/>
    <col min="14818" max="14818" width="6.7109375" style="1" customWidth="1"/>
    <col min="14819" max="14819" width="7.85546875" style="1" customWidth="1"/>
    <col min="14820" max="14820" width="0.140625" style="1" customWidth="1"/>
    <col min="14821" max="14821" width="9.7109375" style="1" customWidth="1"/>
    <col min="14822" max="14822" width="0" style="1" hidden="1" customWidth="1"/>
    <col min="14823" max="14828" width="9.7109375" style="1" customWidth="1"/>
    <col min="14829" max="14829" width="0" style="1" hidden="1" customWidth="1"/>
    <col min="14830" max="14830" width="9.7109375" style="1" customWidth="1"/>
    <col min="14831" max="14831" width="0" style="1" hidden="1" customWidth="1"/>
    <col min="14832" max="14832" width="9.7109375" style="1" customWidth="1"/>
    <col min="14833" max="14833" width="0" style="1" hidden="1" customWidth="1"/>
    <col min="14834" max="14834" width="9.7109375" style="1" customWidth="1"/>
    <col min="14835" max="14835" width="0" style="1" hidden="1" customWidth="1"/>
    <col min="14836" max="14839" width="9.7109375" style="1" customWidth="1"/>
    <col min="14840" max="14853" width="0" style="1" hidden="1" customWidth="1"/>
    <col min="14854" max="14854" width="8.7109375" style="1" customWidth="1"/>
    <col min="14855" max="14856" width="0" style="1" hidden="1" customWidth="1"/>
    <col min="14857" max="14857" width="9.140625" style="1"/>
    <col min="14858" max="14858" width="0" style="1" hidden="1" customWidth="1"/>
    <col min="14859" max="14860" width="9.140625" style="1"/>
    <col min="14861" max="14862" width="0" style="1" hidden="1" customWidth="1"/>
    <col min="14863" max="14863" width="9.140625" style="1"/>
    <col min="14864" max="14864" width="0" style="1" hidden="1" customWidth="1"/>
    <col min="14865" max="14866" width="9.140625" style="1"/>
    <col min="14867" max="14867" width="0" style="1" hidden="1" customWidth="1"/>
    <col min="14868" max="15061" width="9.140625" style="1"/>
    <col min="15062" max="15062" width="1.42578125" style="1" customWidth="1"/>
    <col min="15063" max="15063" width="51.5703125" style="1" customWidth="1"/>
    <col min="15064" max="15064" width="13.85546875" style="1" customWidth="1"/>
    <col min="15065" max="15067" width="6.28515625" style="1" customWidth="1"/>
    <col min="15068" max="15068" width="6.7109375" style="1" customWidth="1"/>
    <col min="15069" max="15069" width="7.5703125" style="1" customWidth="1"/>
    <col min="15070" max="15070" width="6.7109375" style="1" customWidth="1"/>
    <col min="15071" max="15071" width="7.42578125" style="1" customWidth="1"/>
    <col min="15072" max="15072" width="6.7109375" style="1" customWidth="1"/>
    <col min="15073" max="15073" width="7.42578125" style="1" customWidth="1"/>
    <col min="15074" max="15074" width="6.7109375" style="1" customWidth="1"/>
    <col min="15075" max="15075" width="7.85546875" style="1" customWidth="1"/>
    <col min="15076" max="15076" width="0.140625" style="1" customWidth="1"/>
    <col min="15077" max="15077" width="9.7109375" style="1" customWidth="1"/>
    <col min="15078" max="15078" width="0" style="1" hidden="1" customWidth="1"/>
    <col min="15079" max="15084" width="9.7109375" style="1" customWidth="1"/>
    <col min="15085" max="15085" width="0" style="1" hidden="1" customWidth="1"/>
    <col min="15086" max="15086" width="9.7109375" style="1" customWidth="1"/>
    <col min="15087" max="15087" width="0" style="1" hidden="1" customWidth="1"/>
    <col min="15088" max="15088" width="9.7109375" style="1" customWidth="1"/>
    <col min="15089" max="15089" width="0" style="1" hidden="1" customWidth="1"/>
    <col min="15090" max="15090" width="9.7109375" style="1" customWidth="1"/>
    <col min="15091" max="15091" width="0" style="1" hidden="1" customWidth="1"/>
    <col min="15092" max="15095" width="9.7109375" style="1" customWidth="1"/>
    <col min="15096" max="15109" width="0" style="1" hidden="1" customWidth="1"/>
    <col min="15110" max="15110" width="8.7109375" style="1" customWidth="1"/>
    <col min="15111" max="15112" width="0" style="1" hidden="1" customWidth="1"/>
    <col min="15113" max="15113" width="9.140625" style="1"/>
    <col min="15114" max="15114" width="0" style="1" hidden="1" customWidth="1"/>
    <col min="15115" max="15116" width="9.140625" style="1"/>
    <col min="15117" max="15118" width="0" style="1" hidden="1" customWidth="1"/>
    <col min="15119" max="15119" width="9.140625" style="1"/>
    <col min="15120" max="15120" width="0" style="1" hidden="1" customWidth="1"/>
    <col min="15121" max="15122" width="9.140625" style="1"/>
    <col min="15123" max="15123" width="0" style="1" hidden="1" customWidth="1"/>
    <col min="15124" max="15317" width="9.140625" style="1"/>
    <col min="15318" max="15318" width="1.42578125" style="1" customWidth="1"/>
    <col min="15319" max="15319" width="51.5703125" style="1" customWidth="1"/>
    <col min="15320" max="15320" width="13.85546875" style="1" customWidth="1"/>
    <col min="15321" max="15323" width="6.28515625" style="1" customWidth="1"/>
    <col min="15324" max="15324" width="6.7109375" style="1" customWidth="1"/>
    <col min="15325" max="15325" width="7.5703125" style="1" customWidth="1"/>
    <col min="15326" max="15326" width="6.7109375" style="1" customWidth="1"/>
    <col min="15327" max="15327" width="7.42578125" style="1" customWidth="1"/>
    <col min="15328" max="15328" width="6.7109375" style="1" customWidth="1"/>
    <col min="15329" max="15329" width="7.42578125" style="1" customWidth="1"/>
    <col min="15330" max="15330" width="6.7109375" style="1" customWidth="1"/>
    <col min="15331" max="15331" width="7.85546875" style="1" customWidth="1"/>
    <col min="15332" max="15332" width="0.140625" style="1" customWidth="1"/>
    <col min="15333" max="15333" width="9.7109375" style="1" customWidth="1"/>
    <col min="15334" max="15334" width="0" style="1" hidden="1" customWidth="1"/>
    <col min="15335" max="15340" width="9.7109375" style="1" customWidth="1"/>
    <col min="15341" max="15341" width="0" style="1" hidden="1" customWidth="1"/>
    <col min="15342" max="15342" width="9.7109375" style="1" customWidth="1"/>
    <col min="15343" max="15343" width="0" style="1" hidden="1" customWidth="1"/>
    <col min="15344" max="15344" width="9.7109375" style="1" customWidth="1"/>
    <col min="15345" max="15345" width="0" style="1" hidden="1" customWidth="1"/>
    <col min="15346" max="15346" width="9.7109375" style="1" customWidth="1"/>
    <col min="15347" max="15347" width="0" style="1" hidden="1" customWidth="1"/>
    <col min="15348" max="15351" width="9.7109375" style="1" customWidth="1"/>
    <col min="15352" max="15365" width="0" style="1" hidden="1" customWidth="1"/>
    <col min="15366" max="15366" width="8.7109375" style="1" customWidth="1"/>
    <col min="15367" max="15368" width="0" style="1" hidden="1" customWidth="1"/>
    <col min="15369" max="15369" width="9.140625" style="1"/>
    <col min="15370" max="15370" width="0" style="1" hidden="1" customWidth="1"/>
    <col min="15371" max="15372" width="9.140625" style="1"/>
    <col min="15373" max="15374" width="0" style="1" hidden="1" customWidth="1"/>
    <col min="15375" max="15375" width="9.140625" style="1"/>
    <col min="15376" max="15376" width="0" style="1" hidden="1" customWidth="1"/>
    <col min="15377" max="15378" width="9.140625" style="1"/>
    <col min="15379" max="15379" width="0" style="1" hidden="1" customWidth="1"/>
    <col min="15380" max="15573" width="9.140625" style="1"/>
    <col min="15574" max="15574" width="1.42578125" style="1" customWidth="1"/>
    <col min="15575" max="15575" width="51.5703125" style="1" customWidth="1"/>
    <col min="15576" max="15576" width="13.85546875" style="1" customWidth="1"/>
    <col min="15577" max="15579" width="6.28515625" style="1" customWidth="1"/>
    <col min="15580" max="15580" width="6.7109375" style="1" customWidth="1"/>
    <col min="15581" max="15581" width="7.5703125" style="1" customWidth="1"/>
    <col min="15582" max="15582" width="6.7109375" style="1" customWidth="1"/>
    <col min="15583" max="15583" width="7.42578125" style="1" customWidth="1"/>
    <col min="15584" max="15584" width="6.7109375" style="1" customWidth="1"/>
    <col min="15585" max="15585" width="7.42578125" style="1" customWidth="1"/>
    <col min="15586" max="15586" width="6.7109375" style="1" customWidth="1"/>
    <col min="15587" max="15587" width="7.85546875" style="1" customWidth="1"/>
    <col min="15588" max="15588" width="0.140625" style="1" customWidth="1"/>
    <col min="15589" max="15589" width="9.7109375" style="1" customWidth="1"/>
    <col min="15590" max="15590" width="0" style="1" hidden="1" customWidth="1"/>
    <col min="15591" max="15596" width="9.7109375" style="1" customWidth="1"/>
    <col min="15597" max="15597" width="0" style="1" hidden="1" customWidth="1"/>
    <col min="15598" max="15598" width="9.7109375" style="1" customWidth="1"/>
    <col min="15599" max="15599" width="0" style="1" hidden="1" customWidth="1"/>
    <col min="15600" max="15600" width="9.7109375" style="1" customWidth="1"/>
    <col min="15601" max="15601" width="0" style="1" hidden="1" customWidth="1"/>
    <col min="15602" max="15602" width="9.7109375" style="1" customWidth="1"/>
    <col min="15603" max="15603" width="0" style="1" hidden="1" customWidth="1"/>
    <col min="15604" max="15607" width="9.7109375" style="1" customWidth="1"/>
    <col min="15608" max="15621" width="0" style="1" hidden="1" customWidth="1"/>
    <col min="15622" max="15622" width="8.7109375" style="1" customWidth="1"/>
    <col min="15623" max="15624" width="0" style="1" hidden="1" customWidth="1"/>
    <col min="15625" max="15625" width="9.140625" style="1"/>
    <col min="15626" max="15626" width="0" style="1" hidden="1" customWidth="1"/>
    <col min="15627" max="15628" width="9.140625" style="1"/>
    <col min="15629" max="15630" width="0" style="1" hidden="1" customWidth="1"/>
    <col min="15631" max="15631" width="9.140625" style="1"/>
    <col min="15632" max="15632" width="0" style="1" hidden="1" customWidth="1"/>
    <col min="15633" max="15634" width="9.140625" style="1"/>
    <col min="15635" max="15635" width="0" style="1" hidden="1" customWidth="1"/>
    <col min="15636" max="15829" width="9.140625" style="1"/>
    <col min="15830" max="15830" width="1.42578125" style="1" customWidth="1"/>
    <col min="15831" max="15831" width="51.5703125" style="1" customWidth="1"/>
    <col min="15832" max="15832" width="13.85546875" style="1" customWidth="1"/>
    <col min="15833" max="15835" width="6.28515625" style="1" customWidth="1"/>
    <col min="15836" max="15836" width="6.7109375" style="1" customWidth="1"/>
    <col min="15837" max="15837" width="7.5703125" style="1" customWidth="1"/>
    <col min="15838" max="15838" width="6.7109375" style="1" customWidth="1"/>
    <col min="15839" max="15839" width="7.42578125" style="1" customWidth="1"/>
    <col min="15840" max="15840" width="6.7109375" style="1" customWidth="1"/>
    <col min="15841" max="15841" width="7.42578125" style="1" customWidth="1"/>
    <col min="15842" max="15842" width="6.7109375" style="1" customWidth="1"/>
    <col min="15843" max="15843" width="7.85546875" style="1" customWidth="1"/>
    <col min="15844" max="15844" width="0.140625" style="1" customWidth="1"/>
    <col min="15845" max="15845" width="9.7109375" style="1" customWidth="1"/>
    <col min="15846" max="15846" width="0" style="1" hidden="1" customWidth="1"/>
    <col min="15847" max="15852" width="9.7109375" style="1" customWidth="1"/>
    <col min="15853" max="15853" width="0" style="1" hidden="1" customWidth="1"/>
    <col min="15854" max="15854" width="9.7109375" style="1" customWidth="1"/>
    <col min="15855" max="15855" width="0" style="1" hidden="1" customWidth="1"/>
    <col min="15856" max="15856" width="9.7109375" style="1" customWidth="1"/>
    <col min="15857" max="15857" width="0" style="1" hidden="1" customWidth="1"/>
    <col min="15858" max="15858" width="9.7109375" style="1" customWidth="1"/>
    <col min="15859" max="15859" width="0" style="1" hidden="1" customWidth="1"/>
    <col min="15860" max="15863" width="9.7109375" style="1" customWidth="1"/>
    <col min="15864" max="15877" width="0" style="1" hidden="1" customWidth="1"/>
    <col min="15878" max="15878" width="8.7109375" style="1" customWidth="1"/>
    <col min="15879" max="15880" width="0" style="1" hidden="1" customWidth="1"/>
    <col min="15881" max="15881" width="9.140625" style="1"/>
    <col min="15882" max="15882" width="0" style="1" hidden="1" customWidth="1"/>
    <col min="15883" max="15884" width="9.140625" style="1"/>
    <col min="15885" max="15886" width="0" style="1" hidden="1" customWidth="1"/>
    <col min="15887" max="15887" width="9.140625" style="1"/>
    <col min="15888" max="15888" width="0" style="1" hidden="1" customWidth="1"/>
    <col min="15889" max="15890" width="9.140625" style="1"/>
    <col min="15891" max="15891" width="0" style="1" hidden="1" customWidth="1"/>
    <col min="15892" max="16085" width="9.140625" style="1"/>
    <col min="16086" max="16086" width="1.42578125" style="1" customWidth="1"/>
    <col min="16087" max="16087" width="51.5703125" style="1" customWidth="1"/>
    <col min="16088" max="16088" width="13.85546875" style="1" customWidth="1"/>
    <col min="16089" max="16091" width="6.28515625" style="1" customWidth="1"/>
    <col min="16092" max="16092" width="6.7109375" style="1" customWidth="1"/>
    <col min="16093" max="16093" width="7.5703125" style="1" customWidth="1"/>
    <col min="16094" max="16094" width="6.7109375" style="1" customWidth="1"/>
    <col min="16095" max="16095" width="7.42578125" style="1" customWidth="1"/>
    <col min="16096" max="16096" width="6.7109375" style="1" customWidth="1"/>
    <col min="16097" max="16097" width="7.42578125" style="1" customWidth="1"/>
    <col min="16098" max="16098" width="6.7109375" style="1" customWidth="1"/>
    <col min="16099" max="16099" width="7.85546875" style="1" customWidth="1"/>
    <col min="16100" max="16100" width="0.140625" style="1" customWidth="1"/>
    <col min="16101" max="16101" width="9.7109375" style="1" customWidth="1"/>
    <col min="16102" max="16102" width="0" style="1" hidden="1" customWidth="1"/>
    <col min="16103" max="16108" width="9.7109375" style="1" customWidth="1"/>
    <col min="16109" max="16109" width="0" style="1" hidden="1" customWidth="1"/>
    <col min="16110" max="16110" width="9.7109375" style="1" customWidth="1"/>
    <col min="16111" max="16111" width="0" style="1" hidden="1" customWidth="1"/>
    <col min="16112" max="16112" width="9.7109375" style="1" customWidth="1"/>
    <col min="16113" max="16113" width="0" style="1" hidden="1" customWidth="1"/>
    <col min="16114" max="16114" width="9.7109375" style="1" customWidth="1"/>
    <col min="16115" max="16115" width="0" style="1" hidden="1" customWidth="1"/>
    <col min="16116" max="16119" width="9.7109375" style="1" customWidth="1"/>
    <col min="16120" max="16133" width="0" style="1" hidden="1" customWidth="1"/>
    <col min="16134" max="16134" width="8.7109375" style="1" customWidth="1"/>
    <col min="16135" max="16136" width="0" style="1" hidden="1" customWidth="1"/>
    <col min="16137" max="16137" width="9.140625" style="1"/>
    <col min="16138" max="16138" width="0" style="1" hidden="1" customWidth="1"/>
    <col min="16139" max="16140" width="9.140625" style="1"/>
    <col min="16141" max="16142" width="0" style="1" hidden="1" customWidth="1"/>
    <col min="16143" max="16143" width="9.140625" style="1"/>
    <col min="16144" max="16144" width="0" style="1" hidden="1" customWidth="1"/>
    <col min="16145" max="16146" width="9.140625" style="1"/>
    <col min="16147" max="16147" width="0" style="1" hidden="1" customWidth="1"/>
    <col min="16148" max="16384" width="9.140625" style="1"/>
  </cols>
  <sheetData>
    <row r="1" spans="2:55" x14ac:dyDescent="0.2">
      <c r="B1" s="37" t="s">
        <v>9</v>
      </c>
      <c r="C1" s="37"/>
      <c r="D1" s="37"/>
      <c r="E1" s="37"/>
      <c r="F1" s="37"/>
      <c r="G1" s="37"/>
      <c r="H1" s="37"/>
      <c r="I1" s="37"/>
    </row>
    <row r="2" spans="2:55" x14ac:dyDescent="0.2">
      <c r="B2" s="36" t="s">
        <v>127</v>
      </c>
      <c r="C2" s="36"/>
      <c r="D2" s="36"/>
      <c r="E2" s="36"/>
      <c r="F2" s="36"/>
      <c r="G2" s="36"/>
      <c r="H2" s="36"/>
      <c r="I2" s="36"/>
    </row>
    <row r="3" spans="2:55" ht="15.75" customHeight="1" x14ac:dyDescent="0.2">
      <c r="B3" s="36" t="s">
        <v>10</v>
      </c>
      <c r="C3" s="36"/>
      <c r="D3" s="36"/>
      <c r="E3" s="36"/>
      <c r="F3" s="36"/>
      <c r="G3" s="36"/>
      <c r="H3" s="36"/>
      <c r="I3" s="36"/>
      <c r="BC3" s="1"/>
    </row>
    <row r="4" spans="2:55" ht="18" x14ac:dyDescent="0.25">
      <c r="B4" s="28"/>
      <c r="C4" s="28"/>
      <c r="D4" s="28"/>
      <c r="E4" s="28"/>
      <c r="F4" s="28"/>
      <c r="G4" s="28"/>
      <c r="H4" s="28"/>
      <c r="I4" s="28"/>
      <c r="P4" s="38" t="s">
        <v>0</v>
      </c>
      <c r="V4" s="28"/>
      <c r="W4" s="28"/>
      <c r="X4" s="28"/>
      <c r="Y4" s="28"/>
      <c r="Z4" s="28"/>
      <c r="AA4" s="28"/>
      <c r="AB4" s="28"/>
      <c r="AC4" s="28"/>
      <c r="BC4" s="1"/>
    </row>
    <row r="5" spans="2:55" ht="18" x14ac:dyDescent="0.25">
      <c r="B5" s="28"/>
      <c r="C5" s="28"/>
      <c r="D5" s="28"/>
      <c r="E5" s="28"/>
      <c r="F5" s="28"/>
      <c r="G5" s="28"/>
      <c r="H5" s="28"/>
      <c r="I5" s="28"/>
      <c r="P5" s="38" t="s">
        <v>13</v>
      </c>
      <c r="V5" s="28"/>
      <c r="W5" s="28"/>
      <c r="X5" s="28"/>
      <c r="Y5" s="28"/>
      <c r="Z5" s="28"/>
      <c r="AA5" s="28"/>
      <c r="AB5" s="28"/>
      <c r="AC5" s="28"/>
      <c r="BC5" s="1"/>
    </row>
    <row r="6" spans="2:55" s="4" customFormat="1" ht="14.25" x14ac:dyDescent="0.2">
      <c r="B6" s="28"/>
      <c r="C6" s="28"/>
      <c r="D6" s="28"/>
      <c r="E6" s="28"/>
      <c r="F6" s="28"/>
      <c r="G6" s="28"/>
      <c r="H6" s="28"/>
      <c r="I6" s="28"/>
      <c r="V6" s="28"/>
      <c r="W6" s="28"/>
      <c r="X6" s="28"/>
      <c r="Y6" s="28"/>
      <c r="Z6" s="28"/>
      <c r="AA6" s="28"/>
      <c r="AB6" s="28"/>
      <c r="AC6" s="28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2:55" s="4" customFormat="1" ht="19.5" customHeight="1" x14ac:dyDescent="0.3">
      <c r="B7" s="3"/>
      <c r="C7" s="3"/>
      <c r="D7" s="3"/>
      <c r="E7" s="3"/>
      <c r="F7" s="3"/>
      <c r="G7" s="3"/>
      <c r="H7" s="3"/>
      <c r="I7" s="3"/>
      <c r="P7" s="39" t="s">
        <v>123</v>
      </c>
      <c r="V7" s="3"/>
      <c r="W7" s="3"/>
      <c r="X7" s="3"/>
      <c r="Y7" s="3"/>
      <c r="Z7" s="3"/>
      <c r="AA7" s="3"/>
      <c r="AB7" s="3"/>
      <c r="AC7" s="3"/>
      <c r="AE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</row>
    <row r="8" spans="2:55" s="4" customFormat="1" ht="15" x14ac:dyDescent="0.25">
      <c r="B8" s="6"/>
      <c r="C8" s="6"/>
      <c r="D8" s="6"/>
      <c r="E8" s="6"/>
      <c r="F8" s="6"/>
      <c r="G8" s="6"/>
      <c r="H8" s="6"/>
      <c r="I8" s="6"/>
      <c r="J8" s="7"/>
      <c r="K8" s="7"/>
      <c r="L8" s="7"/>
      <c r="M8" s="7"/>
      <c r="N8" s="7"/>
      <c r="O8" s="7"/>
      <c r="Q8" s="7"/>
      <c r="R8" s="7"/>
      <c r="S8" s="7"/>
      <c r="T8" s="7"/>
      <c r="U8" s="7"/>
      <c r="V8" s="6"/>
      <c r="W8" s="6"/>
      <c r="X8" s="6"/>
      <c r="Y8" s="6"/>
      <c r="Z8" s="6"/>
      <c r="AA8" s="6"/>
      <c r="AB8" s="6"/>
      <c r="AC8" s="6"/>
      <c r="AE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</row>
    <row r="9" spans="2:55" s="4" customFormat="1" x14ac:dyDescent="0.2">
      <c r="B9" s="3" t="s">
        <v>87</v>
      </c>
      <c r="C9" s="3"/>
      <c r="D9" s="3"/>
      <c r="E9" s="3"/>
      <c r="F9" s="3"/>
      <c r="G9" s="3"/>
      <c r="H9" s="3"/>
      <c r="I9" s="3"/>
      <c r="J9" s="8"/>
      <c r="K9" s="8"/>
      <c r="L9" s="8"/>
      <c r="M9" s="8"/>
      <c r="N9" s="8"/>
      <c r="O9" s="8"/>
      <c r="Q9" s="8"/>
      <c r="R9" s="8"/>
      <c r="S9" s="8"/>
      <c r="T9" s="8"/>
      <c r="AC9" s="11" t="s">
        <v>11</v>
      </c>
      <c r="AE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</row>
    <row r="10" spans="2:55" s="4" customFormat="1" ht="11.25" x14ac:dyDescent="0.2">
      <c r="J10" s="8"/>
      <c r="K10" s="8"/>
      <c r="L10" s="8"/>
      <c r="M10" s="8"/>
      <c r="N10" s="8"/>
      <c r="O10" s="8"/>
      <c r="Q10" s="8"/>
      <c r="R10" s="8"/>
      <c r="S10" s="8"/>
      <c r="T10" s="8"/>
      <c r="U10" s="8"/>
      <c r="AE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</row>
    <row r="11" spans="2:55" s="4" customFormat="1" ht="12" thickBot="1" x14ac:dyDescent="0.25">
      <c r="J11" s="10"/>
      <c r="K11" s="10"/>
      <c r="L11" s="10"/>
      <c r="M11" s="10"/>
      <c r="N11" s="10"/>
      <c r="O11" s="10"/>
      <c r="Q11" s="10"/>
      <c r="R11" s="10"/>
      <c r="S11" s="10"/>
      <c r="T11" s="10"/>
      <c r="U11" s="10"/>
      <c r="AE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</row>
    <row r="12" spans="2:55" s="13" customFormat="1" ht="25.5" customHeight="1" x14ac:dyDescent="0.25">
      <c r="B12" s="124">
        <v>1</v>
      </c>
      <c r="C12" s="125">
        <v>2</v>
      </c>
      <c r="D12" s="125">
        <v>3</v>
      </c>
      <c r="E12" s="125">
        <v>4</v>
      </c>
      <c r="F12" s="114">
        <v>5</v>
      </c>
      <c r="G12" s="104">
        <v>6</v>
      </c>
      <c r="H12" s="114">
        <v>7</v>
      </c>
      <c r="I12" s="104">
        <v>8</v>
      </c>
      <c r="J12" s="201" t="s">
        <v>3</v>
      </c>
      <c r="K12" s="202"/>
      <c r="L12" s="203" t="s">
        <v>4</v>
      </c>
      <c r="M12" s="204"/>
      <c r="N12" s="205" t="s">
        <v>2</v>
      </c>
      <c r="O12" s="208" t="s">
        <v>36</v>
      </c>
      <c r="P12" s="205" t="s">
        <v>1</v>
      </c>
      <c r="Q12" s="205" t="s">
        <v>2</v>
      </c>
      <c r="R12" s="201" t="s">
        <v>3</v>
      </c>
      <c r="S12" s="202"/>
      <c r="T12" s="203" t="s">
        <v>4</v>
      </c>
      <c r="U12" s="204"/>
      <c r="V12" s="124">
        <v>1</v>
      </c>
      <c r="W12" s="114">
        <v>2</v>
      </c>
      <c r="X12" s="104">
        <v>3</v>
      </c>
      <c r="Y12" s="114">
        <v>4</v>
      </c>
      <c r="Z12" s="104">
        <v>5</v>
      </c>
      <c r="AA12" s="114">
        <v>6</v>
      </c>
      <c r="AB12" s="114">
        <v>7</v>
      </c>
      <c r="AC12" s="114">
        <v>8</v>
      </c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</row>
    <row r="13" spans="2:55" s="13" customFormat="1" ht="25.5" customHeight="1" x14ac:dyDescent="0.25">
      <c r="B13" s="214" t="s">
        <v>42</v>
      </c>
      <c r="C13" s="195" t="s">
        <v>42</v>
      </c>
      <c r="D13" s="195" t="s">
        <v>42</v>
      </c>
      <c r="E13" s="195" t="s">
        <v>42</v>
      </c>
      <c r="F13" s="195" t="s">
        <v>42</v>
      </c>
      <c r="G13" s="195" t="s">
        <v>42</v>
      </c>
      <c r="H13" s="195" t="s">
        <v>129</v>
      </c>
      <c r="I13" s="195" t="s">
        <v>129</v>
      </c>
      <c r="J13" s="211" t="s">
        <v>6</v>
      </c>
      <c r="K13" s="199" t="s">
        <v>5</v>
      </c>
      <c r="L13" s="199" t="s">
        <v>6</v>
      </c>
      <c r="M13" s="212" t="s">
        <v>5</v>
      </c>
      <c r="N13" s="206"/>
      <c r="O13" s="209"/>
      <c r="P13" s="206"/>
      <c r="Q13" s="206"/>
      <c r="R13" s="197" t="s">
        <v>6</v>
      </c>
      <c r="S13" s="199" t="s">
        <v>5</v>
      </c>
      <c r="T13" s="199" t="s">
        <v>6</v>
      </c>
      <c r="U13" s="212" t="s">
        <v>5</v>
      </c>
      <c r="V13" s="214" t="s">
        <v>42</v>
      </c>
      <c r="W13" s="195" t="s">
        <v>42</v>
      </c>
      <c r="X13" s="195" t="s">
        <v>42</v>
      </c>
      <c r="Y13" s="195" t="s">
        <v>42</v>
      </c>
      <c r="Z13" s="195" t="s">
        <v>42</v>
      </c>
      <c r="AA13" s="195" t="s">
        <v>42</v>
      </c>
      <c r="AB13" s="195" t="s">
        <v>129</v>
      </c>
      <c r="AC13" s="195" t="s">
        <v>129</v>
      </c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</row>
    <row r="14" spans="2:55" s="13" customFormat="1" ht="17.25" customHeight="1" thickBot="1" x14ac:dyDescent="0.3">
      <c r="B14" s="215"/>
      <c r="C14" s="196"/>
      <c r="D14" s="196"/>
      <c r="E14" s="196"/>
      <c r="F14" s="196"/>
      <c r="G14" s="196"/>
      <c r="H14" s="196"/>
      <c r="I14" s="196"/>
      <c r="J14" s="198"/>
      <c r="K14" s="200"/>
      <c r="L14" s="200"/>
      <c r="M14" s="213"/>
      <c r="N14" s="207"/>
      <c r="O14" s="210"/>
      <c r="P14" s="206"/>
      <c r="Q14" s="207"/>
      <c r="R14" s="198"/>
      <c r="S14" s="200"/>
      <c r="T14" s="200"/>
      <c r="U14" s="213"/>
      <c r="V14" s="215"/>
      <c r="W14" s="196"/>
      <c r="X14" s="196"/>
      <c r="Y14" s="196"/>
      <c r="Z14" s="196"/>
      <c r="AA14" s="196"/>
      <c r="AB14" s="196"/>
      <c r="AC14" s="196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</row>
    <row r="15" spans="2:55" s="13" customFormat="1" ht="21.95" customHeight="1" x14ac:dyDescent="0.25">
      <c r="B15" s="126">
        <v>0.32291666666666669</v>
      </c>
      <c r="C15" s="127">
        <v>0.37847222222222227</v>
      </c>
      <c r="D15" s="127">
        <v>0.41666666666666669</v>
      </c>
      <c r="E15" s="127">
        <v>0.4548611111111111</v>
      </c>
      <c r="F15" s="123">
        <v>0.51041666666666663</v>
      </c>
      <c r="G15" s="121">
        <v>0.56597222222222221</v>
      </c>
      <c r="H15" s="123">
        <v>0.64583333333333337</v>
      </c>
      <c r="I15" s="121">
        <v>0.70486111111111116</v>
      </c>
      <c r="J15" s="128">
        <v>0</v>
      </c>
      <c r="K15" s="129">
        <v>0</v>
      </c>
      <c r="L15" s="130">
        <v>0</v>
      </c>
      <c r="M15" s="131">
        <v>0</v>
      </c>
      <c r="N15" s="132"/>
      <c r="O15" s="133" t="s">
        <v>38</v>
      </c>
      <c r="P15" s="134" t="s">
        <v>15</v>
      </c>
      <c r="Q15" s="135"/>
      <c r="R15" s="136">
        <v>0.9</v>
      </c>
      <c r="S15" s="137">
        <f t="shared" ref="S15:S36" si="0">SUM(S16+R15)</f>
        <v>25.999999999999993</v>
      </c>
      <c r="T15" s="138">
        <v>1.3888888888888889E-3</v>
      </c>
      <c r="U15" s="139">
        <f t="shared" ref="U15:U36" si="1">SUM(U16+T15)</f>
        <v>2.7083333333333331E-2</v>
      </c>
      <c r="V15" s="105">
        <f t="shared" ref="V15:V36" si="2">SUM(V16+T15)</f>
        <v>0.37847222222222221</v>
      </c>
      <c r="W15" s="105">
        <f t="shared" ref="W15:W36" si="3">SUM(W16+T15)</f>
        <v>0.43402777777777773</v>
      </c>
      <c r="X15" s="105">
        <f t="shared" ref="X15:X36" si="4">SUM(X16+T15)</f>
        <v>0.47222222222222221</v>
      </c>
      <c r="Y15" s="105">
        <f t="shared" ref="Y15:Y36" si="5">SUM(Y16+T15)</f>
        <v>0.51041666666666663</v>
      </c>
      <c r="Z15" s="105">
        <f t="shared" ref="Z15:Z36" si="6">SUM(Z16+T15)</f>
        <v>0.56597222222222221</v>
      </c>
      <c r="AA15" s="105">
        <f t="shared" ref="AA15:AA36" si="7">SUM(AA16+T15)</f>
        <v>0.62152777777777768</v>
      </c>
      <c r="AB15" s="105">
        <f t="shared" ref="AB15:AB36" si="8">SUM(AB16+T15)</f>
        <v>0.70138888888888884</v>
      </c>
      <c r="AC15" s="165">
        <f t="shared" ref="AC15:AC36" si="9">SUM(AC16+T15)</f>
        <v>0.7583333333333333</v>
      </c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</row>
    <row r="16" spans="2:55" s="13" customFormat="1" ht="21.95" customHeight="1" x14ac:dyDescent="0.25">
      <c r="B16" s="105">
        <f t="shared" ref="B16:B38" si="10">SUM(B15+L16)</f>
        <v>0.32430555555555557</v>
      </c>
      <c r="C16" s="105">
        <f t="shared" ref="C16:C38" si="11">SUM(C15+L16)</f>
        <v>0.37986111111111115</v>
      </c>
      <c r="D16" s="105">
        <f t="shared" ref="D16:D38" si="12">SUM(D15+L16)</f>
        <v>0.41805555555555557</v>
      </c>
      <c r="E16" s="105">
        <f t="shared" ref="E16:E38" si="13">SUM(E15+L16)</f>
        <v>0.45624999999999999</v>
      </c>
      <c r="F16" s="105">
        <f t="shared" ref="F16:F38" si="14">SUM(F15+L16)</f>
        <v>0.51180555555555551</v>
      </c>
      <c r="G16" s="105">
        <f t="shared" ref="G16:G38" si="15">SUM(G15+L16)</f>
        <v>0.56736111111111109</v>
      </c>
      <c r="H16" s="105">
        <f t="shared" ref="H16:H38" si="16">SUM(H15+L16)</f>
        <v>0.64722222222222225</v>
      </c>
      <c r="I16" s="105">
        <f t="shared" ref="I16:I38" si="17">SUM(I15+L16)</f>
        <v>0.70625000000000004</v>
      </c>
      <c r="J16" s="136">
        <v>0.9</v>
      </c>
      <c r="K16" s="137">
        <v>0.9</v>
      </c>
      <c r="L16" s="138">
        <v>1.3888888888888889E-3</v>
      </c>
      <c r="M16" s="139">
        <v>1.3888888888888889E-3</v>
      </c>
      <c r="N16" s="135"/>
      <c r="O16" s="140" t="s">
        <v>37</v>
      </c>
      <c r="P16" s="141" t="s">
        <v>18</v>
      </c>
      <c r="Q16" s="135"/>
      <c r="R16" s="136">
        <v>1.2</v>
      </c>
      <c r="S16" s="137">
        <f t="shared" si="0"/>
        <v>25.099999999999994</v>
      </c>
      <c r="T16" s="138">
        <v>2.0833333333333333E-3</v>
      </c>
      <c r="U16" s="139">
        <f t="shared" si="1"/>
        <v>2.5694444444444443E-2</v>
      </c>
      <c r="V16" s="105">
        <f t="shared" si="2"/>
        <v>0.37708333333333333</v>
      </c>
      <c r="W16" s="105">
        <f t="shared" si="3"/>
        <v>0.43263888888888885</v>
      </c>
      <c r="X16" s="105">
        <f t="shared" si="4"/>
        <v>0.47083333333333333</v>
      </c>
      <c r="Y16" s="105">
        <f t="shared" si="5"/>
        <v>0.50902777777777775</v>
      </c>
      <c r="Z16" s="105">
        <f t="shared" si="6"/>
        <v>0.56458333333333333</v>
      </c>
      <c r="AA16" s="105">
        <f t="shared" si="7"/>
        <v>0.6201388888888888</v>
      </c>
      <c r="AB16" s="105">
        <f t="shared" si="8"/>
        <v>0.7</v>
      </c>
      <c r="AC16" s="165">
        <f t="shared" si="9"/>
        <v>0.75694444444444442</v>
      </c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</row>
    <row r="17" spans="2:52" s="16" customFormat="1" ht="21.95" customHeight="1" x14ac:dyDescent="0.25">
      <c r="B17" s="105">
        <f t="shared" si="10"/>
        <v>0.3263888888888889</v>
      </c>
      <c r="C17" s="105">
        <f t="shared" si="11"/>
        <v>0.38194444444444448</v>
      </c>
      <c r="D17" s="105">
        <f t="shared" si="12"/>
        <v>0.4201388888888889</v>
      </c>
      <c r="E17" s="105">
        <f t="shared" si="13"/>
        <v>0.45833333333333331</v>
      </c>
      <c r="F17" s="105">
        <f t="shared" si="14"/>
        <v>0.51388888888888884</v>
      </c>
      <c r="G17" s="105">
        <f t="shared" si="15"/>
        <v>0.56944444444444442</v>
      </c>
      <c r="H17" s="105">
        <f t="shared" si="16"/>
        <v>0.64930555555555558</v>
      </c>
      <c r="I17" s="105">
        <f t="shared" si="17"/>
        <v>0.70833333333333337</v>
      </c>
      <c r="J17" s="136">
        <v>1.2</v>
      </c>
      <c r="K17" s="137">
        <v>2.1</v>
      </c>
      <c r="L17" s="138">
        <v>2.0833333333333333E-3</v>
      </c>
      <c r="M17" s="139">
        <v>3.472222222222222E-3</v>
      </c>
      <c r="N17" s="135">
        <f>SUM(J17/(1/60))</f>
        <v>72</v>
      </c>
      <c r="O17" s="142" t="s">
        <v>38</v>
      </c>
      <c r="P17" s="143" t="s">
        <v>135</v>
      </c>
      <c r="Q17" s="135">
        <f>SUM(L17/(1/60))</f>
        <v>0.125</v>
      </c>
      <c r="R17" s="136">
        <v>0.6</v>
      </c>
      <c r="S17" s="137">
        <f t="shared" si="0"/>
        <v>23.899999999999995</v>
      </c>
      <c r="T17" s="138">
        <v>6.9444444444444447E-4</v>
      </c>
      <c r="U17" s="139">
        <f t="shared" si="1"/>
        <v>2.361111111111111E-2</v>
      </c>
      <c r="V17" s="105">
        <f t="shared" si="2"/>
        <v>0.375</v>
      </c>
      <c r="W17" s="105">
        <f t="shared" si="3"/>
        <v>0.43055555555555552</v>
      </c>
      <c r="X17" s="105">
        <f t="shared" si="4"/>
        <v>0.46875</v>
      </c>
      <c r="Y17" s="105">
        <f t="shared" si="5"/>
        <v>0.50694444444444442</v>
      </c>
      <c r="Z17" s="105">
        <f t="shared" si="6"/>
        <v>0.5625</v>
      </c>
      <c r="AA17" s="105">
        <f t="shared" si="7"/>
        <v>0.61805555555555547</v>
      </c>
      <c r="AB17" s="105">
        <f t="shared" si="8"/>
        <v>0.69791666666666663</v>
      </c>
      <c r="AC17" s="165">
        <f t="shared" si="9"/>
        <v>0.75486111111111109</v>
      </c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</row>
    <row r="18" spans="2:52" s="16" customFormat="1" ht="21.95" customHeight="1" x14ac:dyDescent="0.25">
      <c r="B18" s="105">
        <f t="shared" si="10"/>
        <v>0.32708333333333334</v>
      </c>
      <c r="C18" s="105">
        <f t="shared" si="11"/>
        <v>0.38263888888888892</v>
      </c>
      <c r="D18" s="105">
        <f t="shared" si="12"/>
        <v>0.42083333333333334</v>
      </c>
      <c r="E18" s="105">
        <f t="shared" si="13"/>
        <v>0.45902777777777776</v>
      </c>
      <c r="F18" s="105">
        <f t="shared" si="14"/>
        <v>0.51458333333333328</v>
      </c>
      <c r="G18" s="105">
        <f t="shared" si="15"/>
        <v>0.57013888888888886</v>
      </c>
      <c r="H18" s="105">
        <f t="shared" si="16"/>
        <v>0.65</v>
      </c>
      <c r="I18" s="105">
        <f t="shared" si="17"/>
        <v>0.70902777777777781</v>
      </c>
      <c r="J18" s="136">
        <v>0.6</v>
      </c>
      <c r="K18" s="137">
        <v>2.7</v>
      </c>
      <c r="L18" s="138">
        <v>6.9444444444444447E-4</v>
      </c>
      <c r="M18" s="139">
        <v>4.1666666666666666E-3</v>
      </c>
      <c r="N18" s="135"/>
      <c r="O18" s="142" t="s">
        <v>39</v>
      </c>
      <c r="P18" s="143" t="s">
        <v>112</v>
      </c>
      <c r="Q18" s="135"/>
      <c r="R18" s="136">
        <v>0.4</v>
      </c>
      <c r="S18" s="137">
        <f t="shared" si="0"/>
        <v>23.299999999999994</v>
      </c>
      <c r="T18" s="138">
        <v>6.9444444444444447E-4</v>
      </c>
      <c r="U18" s="139">
        <f t="shared" si="1"/>
        <v>2.2916666666666665E-2</v>
      </c>
      <c r="V18" s="105">
        <f t="shared" si="2"/>
        <v>0.37430555555555556</v>
      </c>
      <c r="W18" s="105">
        <f t="shared" si="3"/>
        <v>0.42986111111111108</v>
      </c>
      <c r="X18" s="105">
        <f t="shared" si="4"/>
        <v>0.46805555555555556</v>
      </c>
      <c r="Y18" s="105">
        <f t="shared" si="5"/>
        <v>0.50624999999999998</v>
      </c>
      <c r="Z18" s="105">
        <f t="shared" si="6"/>
        <v>0.56180555555555556</v>
      </c>
      <c r="AA18" s="105">
        <f t="shared" si="7"/>
        <v>0.61736111111111103</v>
      </c>
      <c r="AB18" s="105">
        <f t="shared" si="8"/>
        <v>0.69722222222222219</v>
      </c>
      <c r="AC18" s="165">
        <f t="shared" si="9"/>
        <v>0.75416666666666665</v>
      </c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</row>
    <row r="19" spans="2:52" s="16" customFormat="1" ht="21.95" customHeight="1" x14ac:dyDescent="0.25">
      <c r="B19" s="105">
        <f t="shared" si="10"/>
        <v>0.32777777777777778</v>
      </c>
      <c r="C19" s="105">
        <f t="shared" si="11"/>
        <v>0.38333333333333336</v>
      </c>
      <c r="D19" s="105">
        <f t="shared" si="12"/>
        <v>0.42152777777777778</v>
      </c>
      <c r="E19" s="105">
        <f t="shared" si="13"/>
        <v>0.4597222222222222</v>
      </c>
      <c r="F19" s="105">
        <f t="shared" si="14"/>
        <v>0.51527777777777772</v>
      </c>
      <c r="G19" s="105">
        <f t="shared" si="15"/>
        <v>0.5708333333333333</v>
      </c>
      <c r="H19" s="105">
        <f t="shared" si="16"/>
        <v>0.65069444444444446</v>
      </c>
      <c r="I19" s="105">
        <f t="shared" si="17"/>
        <v>0.70972222222222225</v>
      </c>
      <c r="J19" s="136">
        <v>0.4</v>
      </c>
      <c r="K19" s="137">
        <v>3.1</v>
      </c>
      <c r="L19" s="138">
        <v>6.9444444444444447E-4</v>
      </c>
      <c r="M19" s="139">
        <v>4.8611111111111112E-3</v>
      </c>
      <c r="N19" s="135"/>
      <c r="O19" s="142" t="s">
        <v>39</v>
      </c>
      <c r="P19" s="143" t="s">
        <v>110</v>
      </c>
      <c r="Q19" s="135"/>
      <c r="R19" s="136">
        <v>0.4</v>
      </c>
      <c r="S19" s="137">
        <f t="shared" si="0"/>
        <v>22.899999999999995</v>
      </c>
      <c r="T19" s="138">
        <v>6.9444444444444447E-4</v>
      </c>
      <c r="U19" s="139">
        <f t="shared" si="1"/>
        <v>2.222222222222222E-2</v>
      </c>
      <c r="V19" s="105">
        <f t="shared" si="2"/>
        <v>0.37361111111111112</v>
      </c>
      <c r="W19" s="105">
        <f t="shared" si="3"/>
        <v>0.42916666666666664</v>
      </c>
      <c r="X19" s="105">
        <f t="shared" si="4"/>
        <v>0.46736111111111112</v>
      </c>
      <c r="Y19" s="105">
        <f t="shared" si="5"/>
        <v>0.50555555555555554</v>
      </c>
      <c r="Z19" s="105">
        <f t="shared" si="6"/>
        <v>0.56111111111111112</v>
      </c>
      <c r="AA19" s="105">
        <f t="shared" si="7"/>
        <v>0.61666666666666659</v>
      </c>
      <c r="AB19" s="105">
        <f t="shared" si="8"/>
        <v>0.69652777777777775</v>
      </c>
      <c r="AC19" s="165">
        <f t="shared" si="9"/>
        <v>0.75347222222222221</v>
      </c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</row>
    <row r="20" spans="2:52" s="16" customFormat="1" ht="21.95" customHeight="1" x14ac:dyDescent="0.25">
      <c r="B20" s="105">
        <f t="shared" si="10"/>
        <v>0.32847222222222222</v>
      </c>
      <c r="C20" s="105">
        <f t="shared" si="11"/>
        <v>0.3840277777777778</v>
      </c>
      <c r="D20" s="105">
        <f t="shared" si="12"/>
        <v>0.42222222222222222</v>
      </c>
      <c r="E20" s="105">
        <f t="shared" si="13"/>
        <v>0.46041666666666664</v>
      </c>
      <c r="F20" s="105">
        <f t="shared" si="14"/>
        <v>0.51597222222222217</v>
      </c>
      <c r="G20" s="105">
        <f t="shared" si="15"/>
        <v>0.57152777777777775</v>
      </c>
      <c r="H20" s="105">
        <f t="shared" si="16"/>
        <v>0.65138888888888891</v>
      </c>
      <c r="I20" s="105">
        <f t="shared" si="17"/>
        <v>0.7104166666666667</v>
      </c>
      <c r="J20" s="136">
        <v>0.4</v>
      </c>
      <c r="K20" s="137">
        <v>3.5</v>
      </c>
      <c r="L20" s="138">
        <v>6.9444444444444447E-4</v>
      </c>
      <c r="M20" s="139">
        <v>5.5555555555555558E-3</v>
      </c>
      <c r="N20" s="135"/>
      <c r="O20" s="142" t="s">
        <v>39</v>
      </c>
      <c r="P20" s="143" t="s">
        <v>111</v>
      </c>
      <c r="Q20" s="135"/>
      <c r="R20" s="136">
        <v>1.4</v>
      </c>
      <c r="S20" s="137">
        <f t="shared" si="0"/>
        <v>22.499999999999996</v>
      </c>
      <c r="T20" s="138">
        <v>1.3888888888888889E-3</v>
      </c>
      <c r="U20" s="139">
        <f t="shared" si="1"/>
        <v>2.1527777777777774E-2</v>
      </c>
      <c r="V20" s="105">
        <f t="shared" si="2"/>
        <v>0.37291666666666667</v>
      </c>
      <c r="W20" s="105">
        <f t="shared" si="3"/>
        <v>0.4284722222222222</v>
      </c>
      <c r="X20" s="105">
        <f t="shared" si="4"/>
        <v>0.46666666666666667</v>
      </c>
      <c r="Y20" s="105">
        <f t="shared" si="5"/>
        <v>0.50486111111111109</v>
      </c>
      <c r="Z20" s="105">
        <f t="shared" si="6"/>
        <v>0.56041666666666667</v>
      </c>
      <c r="AA20" s="105">
        <f t="shared" si="7"/>
        <v>0.61597222222222214</v>
      </c>
      <c r="AB20" s="105">
        <f t="shared" si="8"/>
        <v>0.6958333333333333</v>
      </c>
      <c r="AC20" s="165">
        <f t="shared" si="9"/>
        <v>0.75277777777777777</v>
      </c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</row>
    <row r="21" spans="2:52" s="16" customFormat="1" ht="21.95" customHeight="1" x14ac:dyDescent="0.25">
      <c r="B21" s="105">
        <f t="shared" si="10"/>
        <v>0.3298611111111111</v>
      </c>
      <c r="C21" s="105">
        <f t="shared" si="11"/>
        <v>0.38541666666666669</v>
      </c>
      <c r="D21" s="105">
        <f t="shared" si="12"/>
        <v>0.4236111111111111</v>
      </c>
      <c r="E21" s="105">
        <f t="shared" si="13"/>
        <v>0.46180555555555552</v>
      </c>
      <c r="F21" s="105">
        <f t="shared" si="14"/>
        <v>0.51736111111111105</v>
      </c>
      <c r="G21" s="105">
        <f t="shared" si="15"/>
        <v>0.57291666666666663</v>
      </c>
      <c r="H21" s="105">
        <f t="shared" si="16"/>
        <v>0.65277777777777779</v>
      </c>
      <c r="I21" s="105">
        <f t="shared" si="17"/>
        <v>0.71180555555555558</v>
      </c>
      <c r="J21" s="136">
        <v>1.4</v>
      </c>
      <c r="K21" s="137">
        <v>4.9000000000000004</v>
      </c>
      <c r="L21" s="138">
        <v>1.3888888888888889E-3</v>
      </c>
      <c r="M21" s="139">
        <v>6.9444444444444449E-3</v>
      </c>
      <c r="N21" s="135"/>
      <c r="O21" s="142" t="s">
        <v>37</v>
      </c>
      <c r="P21" s="143" t="s">
        <v>136</v>
      </c>
      <c r="Q21" s="135"/>
      <c r="R21" s="136">
        <v>1.5</v>
      </c>
      <c r="S21" s="137">
        <f t="shared" si="0"/>
        <v>21.099999999999998</v>
      </c>
      <c r="T21" s="138">
        <v>1.3888888888888889E-3</v>
      </c>
      <c r="U21" s="139">
        <f t="shared" si="1"/>
        <v>2.0138888888888887E-2</v>
      </c>
      <c r="V21" s="105">
        <f t="shared" si="2"/>
        <v>0.37152777777777779</v>
      </c>
      <c r="W21" s="105">
        <f t="shared" si="3"/>
        <v>0.42708333333333331</v>
      </c>
      <c r="X21" s="105">
        <f t="shared" si="4"/>
        <v>0.46527777777777779</v>
      </c>
      <c r="Y21" s="105">
        <f t="shared" si="5"/>
        <v>0.50347222222222221</v>
      </c>
      <c r="Z21" s="105">
        <f t="shared" si="6"/>
        <v>0.55902777777777779</v>
      </c>
      <c r="AA21" s="105">
        <f t="shared" si="7"/>
        <v>0.61458333333333326</v>
      </c>
      <c r="AB21" s="105">
        <f t="shared" si="8"/>
        <v>0.69444444444444442</v>
      </c>
      <c r="AC21" s="165">
        <f t="shared" si="9"/>
        <v>0.75138888888888888</v>
      </c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</row>
    <row r="22" spans="2:52" s="16" customFormat="1" ht="21.95" customHeight="1" x14ac:dyDescent="0.25">
      <c r="B22" s="105">
        <f t="shared" si="10"/>
        <v>0.33124999999999999</v>
      </c>
      <c r="C22" s="105">
        <f t="shared" si="11"/>
        <v>0.38680555555555557</v>
      </c>
      <c r="D22" s="105">
        <f t="shared" si="12"/>
        <v>0.42499999999999999</v>
      </c>
      <c r="E22" s="105">
        <f t="shared" si="13"/>
        <v>0.46319444444444441</v>
      </c>
      <c r="F22" s="105">
        <f t="shared" si="14"/>
        <v>0.51874999999999993</v>
      </c>
      <c r="G22" s="105">
        <f t="shared" si="15"/>
        <v>0.57430555555555551</v>
      </c>
      <c r="H22" s="105">
        <f t="shared" si="16"/>
        <v>0.65416666666666667</v>
      </c>
      <c r="I22" s="105">
        <f t="shared" si="17"/>
        <v>0.71319444444444446</v>
      </c>
      <c r="J22" s="136">
        <v>1.5</v>
      </c>
      <c r="K22" s="137">
        <v>6.4</v>
      </c>
      <c r="L22" s="138">
        <v>1.3888888888888889E-3</v>
      </c>
      <c r="M22" s="139">
        <v>8.3333333333333332E-3</v>
      </c>
      <c r="N22" s="135"/>
      <c r="O22" s="142" t="s">
        <v>39</v>
      </c>
      <c r="P22" s="143" t="s">
        <v>114</v>
      </c>
      <c r="Q22" s="135"/>
      <c r="R22" s="136">
        <v>0.5</v>
      </c>
      <c r="S22" s="137">
        <f t="shared" si="0"/>
        <v>19.599999999999998</v>
      </c>
      <c r="T22" s="138">
        <v>6.9444444444444447E-4</v>
      </c>
      <c r="U22" s="139">
        <f t="shared" si="1"/>
        <v>1.8749999999999999E-2</v>
      </c>
      <c r="V22" s="105">
        <f t="shared" si="2"/>
        <v>0.37013888888888891</v>
      </c>
      <c r="W22" s="105">
        <f t="shared" si="3"/>
        <v>0.42569444444444443</v>
      </c>
      <c r="X22" s="105">
        <f t="shared" si="4"/>
        <v>0.46388888888888891</v>
      </c>
      <c r="Y22" s="105">
        <f t="shared" si="5"/>
        <v>0.50208333333333333</v>
      </c>
      <c r="Z22" s="105">
        <f t="shared" si="6"/>
        <v>0.55763888888888891</v>
      </c>
      <c r="AA22" s="105">
        <f t="shared" si="7"/>
        <v>0.61319444444444438</v>
      </c>
      <c r="AB22" s="105">
        <f t="shared" si="8"/>
        <v>0.69305555555555554</v>
      </c>
      <c r="AC22" s="165">
        <f t="shared" si="9"/>
        <v>0.75</v>
      </c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</row>
    <row r="23" spans="2:52" s="16" customFormat="1" ht="21.95" customHeight="1" x14ac:dyDescent="0.25">
      <c r="B23" s="105">
        <f t="shared" si="10"/>
        <v>0.33194444444444443</v>
      </c>
      <c r="C23" s="105">
        <f t="shared" si="11"/>
        <v>0.38750000000000001</v>
      </c>
      <c r="D23" s="105">
        <f t="shared" si="12"/>
        <v>0.42569444444444443</v>
      </c>
      <c r="E23" s="105">
        <f t="shared" si="13"/>
        <v>0.46388888888888885</v>
      </c>
      <c r="F23" s="105">
        <f t="shared" si="14"/>
        <v>0.51944444444444438</v>
      </c>
      <c r="G23" s="105">
        <f t="shared" si="15"/>
        <v>0.57499999999999996</v>
      </c>
      <c r="H23" s="105">
        <f t="shared" si="16"/>
        <v>0.65486111111111112</v>
      </c>
      <c r="I23" s="105">
        <f t="shared" si="17"/>
        <v>0.71388888888888891</v>
      </c>
      <c r="J23" s="136">
        <v>0.5</v>
      </c>
      <c r="K23" s="137">
        <v>6.9</v>
      </c>
      <c r="L23" s="138">
        <v>6.9444444444444447E-4</v>
      </c>
      <c r="M23" s="139">
        <v>9.0277777777777769E-3</v>
      </c>
      <c r="N23" s="135"/>
      <c r="O23" s="142" t="s">
        <v>39</v>
      </c>
      <c r="P23" s="143" t="s">
        <v>113</v>
      </c>
      <c r="Q23" s="135"/>
      <c r="R23" s="136">
        <v>2.4</v>
      </c>
      <c r="S23" s="137">
        <f t="shared" si="0"/>
        <v>19.099999999999998</v>
      </c>
      <c r="T23" s="138">
        <v>2.0833333333333333E-3</v>
      </c>
      <c r="U23" s="139">
        <f t="shared" si="1"/>
        <v>1.8055555555555554E-2</v>
      </c>
      <c r="V23" s="105">
        <f t="shared" si="2"/>
        <v>0.36944444444444446</v>
      </c>
      <c r="W23" s="105">
        <f t="shared" si="3"/>
        <v>0.42499999999999999</v>
      </c>
      <c r="X23" s="105">
        <f t="shared" si="4"/>
        <v>0.46319444444444446</v>
      </c>
      <c r="Y23" s="105">
        <f t="shared" si="5"/>
        <v>0.50138888888888888</v>
      </c>
      <c r="Z23" s="105">
        <f t="shared" si="6"/>
        <v>0.55694444444444446</v>
      </c>
      <c r="AA23" s="105">
        <f t="shared" si="7"/>
        <v>0.61249999999999993</v>
      </c>
      <c r="AB23" s="105">
        <f t="shared" si="8"/>
        <v>0.69236111111111109</v>
      </c>
      <c r="AC23" s="165">
        <f t="shared" si="9"/>
        <v>0.74930555555555556</v>
      </c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</row>
    <row r="24" spans="2:52" s="16" customFormat="1" ht="21.95" customHeight="1" x14ac:dyDescent="0.25">
      <c r="B24" s="105">
        <f t="shared" si="10"/>
        <v>0.33402777777777776</v>
      </c>
      <c r="C24" s="105">
        <f t="shared" si="11"/>
        <v>0.38958333333333334</v>
      </c>
      <c r="D24" s="105">
        <f t="shared" si="12"/>
        <v>0.42777777777777776</v>
      </c>
      <c r="E24" s="105">
        <f t="shared" si="13"/>
        <v>0.46597222222222218</v>
      </c>
      <c r="F24" s="105">
        <f t="shared" si="14"/>
        <v>0.5215277777777777</v>
      </c>
      <c r="G24" s="105">
        <f t="shared" si="15"/>
        <v>0.57708333333333328</v>
      </c>
      <c r="H24" s="105">
        <f t="shared" si="16"/>
        <v>0.65694444444444444</v>
      </c>
      <c r="I24" s="105">
        <f t="shared" si="17"/>
        <v>0.71597222222222223</v>
      </c>
      <c r="J24" s="136">
        <v>2.4</v>
      </c>
      <c r="K24" s="137">
        <v>9.3000000000000007</v>
      </c>
      <c r="L24" s="138">
        <v>2.0833333333333333E-3</v>
      </c>
      <c r="M24" s="139">
        <v>1.111111111111111E-2</v>
      </c>
      <c r="N24" s="135"/>
      <c r="O24" s="142" t="s">
        <v>39</v>
      </c>
      <c r="P24" s="143" t="s">
        <v>115</v>
      </c>
      <c r="Q24" s="135"/>
      <c r="R24" s="136">
        <v>0.5</v>
      </c>
      <c r="S24" s="137">
        <f t="shared" si="0"/>
        <v>16.7</v>
      </c>
      <c r="T24" s="138">
        <v>6.9444444444444447E-4</v>
      </c>
      <c r="U24" s="139">
        <f t="shared" si="1"/>
        <v>1.5972222222222221E-2</v>
      </c>
      <c r="V24" s="105">
        <f t="shared" si="2"/>
        <v>0.36736111111111114</v>
      </c>
      <c r="W24" s="105">
        <f t="shared" si="3"/>
        <v>0.42291666666666666</v>
      </c>
      <c r="X24" s="105">
        <f t="shared" si="4"/>
        <v>0.46111111111111114</v>
      </c>
      <c r="Y24" s="105">
        <f t="shared" si="5"/>
        <v>0.49930555555555556</v>
      </c>
      <c r="Z24" s="105">
        <f t="shared" si="6"/>
        <v>0.55486111111111114</v>
      </c>
      <c r="AA24" s="105">
        <f t="shared" si="7"/>
        <v>0.61041666666666661</v>
      </c>
      <c r="AB24" s="105">
        <f t="shared" si="8"/>
        <v>0.69027777777777777</v>
      </c>
      <c r="AC24" s="165">
        <f t="shared" si="9"/>
        <v>0.74722222222222223</v>
      </c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</row>
    <row r="25" spans="2:52" s="16" customFormat="1" ht="21.95" customHeight="1" x14ac:dyDescent="0.25">
      <c r="B25" s="105">
        <f t="shared" si="10"/>
        <v>0.3347222222222222</v>
      </c>
      <c r="C25" s="105">
        <f t="shared" si="11"/>
        <v>0.39027777777777778</v>
      </c>
      <c r="D25" s="105">
        <f t="shared" si="12"/>
        <v>0.4284722222222222</v>
      </c>
      <c r="E25" s="105">
        <f t="shared" si="13"/>
        <v>0.46666666666666662</v>
      </c>
      <c r="F25" s="105">
        <f t="shared" si="14"/>
        <v>0.52222222222222214</v>
      </c>
      <c r="G25" s="105">
        <f t="shared" si="15"/>
        <v>0.57777777777777772</v>
      </c>
      <c r="H25" s="105">
        <f t="shared" si="16"/>
        <v>0.65763888888888888</v>
      </c>
      <c r="I25" s="105">
        <f t="shared" si="17"/>
        <v>0.71666666666666667</v>
      </c>
      <c r="J25" s="136">
        <v>0.5</v>
      </c>
      <c r="K25" s="137">
        <v>9.8000000000000007</v>
      </c>
      <c r="L25" s="138">
        <v>6.9444444444444447E-4</v>
      </c>
      <c r="M25" s="139">
        <v>1.1805555555555554E-2</v>
      </c>
      <c r="N25" s="135"/>
      <c r="O25" s="142" t="s">
        <v>39</v>
      </c>
      <c r="P25" s="143" t="s">
        <v>116</v>
      </c>
      <c r="Q25" s="135"/>
      <c r="R25" s="136">
        <v>1.9</v>
      </c>
      <c r="S25" s="137">
        <v>16.2</v>
      </c>
      <c r="T25" s="138">
        <v>2.0833333333333333E-3</v>
      </c>
      <c r="U25" s="139">
        <v>1.5277777777777777E-2</v>
      </c>
      <c r="V25" s="105">
        <v>0.3666666666666667</v>
      </c>
      <c r="W25" s="105">
        <v>0.42222222222222222</v>
      </c>
      <c r="X25" s="105">
        <v>0.4604166666666667</v>
      </c>
      <c r="Y25" s="105">
        <v>0.49861111111111112</v>
      </c>
      <c r="Z25" s="105">
        <v>0.5541666666666667</v>
      </c>
      <c r="AA25" s="105">
        <v>0.60972222222222217</v>
      </c>
      <c r="AB25" s="105">
        <v>0.68958333333333333</v>
      </c>
      <c r="AC25" s="165">
        <v>0.74652777777777779</v>
      </c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</row>
    <row r="26" spans="2:52" s="16" customFormat="1" ht="21.95" customHeight="1" x14ac:dyDescent="0.25">
      <c r="B26" s="105">
        <v>0.33749999999999997</v>
      </c>
      <c r="C26" s="105">
        <v>0.39305555555555555</v>
      </c>
      <c r="D26" s="105">
        <v>0.43124999999999997</v>
      </c>
      <c r="E26" s="105">
        <v>0.4694444444444445</v>
      </c>
      <c r="F26" s="105">
        <v>0.52500000000000002</v>
      </c>
      <c r="G26" s="105">
        <v>0.5805555555555556</v>
      </c>
      <c r="H26" s="105">
        <v>0.66041666666666665</v>
      </c>
      <c r="I26" s="105">
        <v>0.71944444444444444</v>
      </c>
      <c r="J26" s="136">
        <v>0.8</v>
      </c>
      <c r="K26" s="137">
        <v>12.500000000000002</v>
      </c>
      <c r="L26" s="138">
        <v>6.9444444444444447E-4</v>
      </c>
      <c r="M26" s="139">
        <v>1.458333333333333E-2</v>
      </c>
      <c r="N26" s="135"/>
      <c r="O26" s="142" t="s">
        <v>39</v>
      </c>
      <c r="P26" s="143" t="s">
        <v>119</v>
      </c>
      <c r="Q26" s="135"/>
      <c r="R26" s="136">
        <v>1.8</v>
      </c>
      <c r="S26" s="137">
        <f t="shared" si="0"/>
        <v>13.5</v>
      </c>
      <c r="T26" s="138">
        <v>1.3888888888888889E-3</v>
      </c>
      <c r="U26" s="139">
        <f t="shared" si="1"/>
        <v>1.3194444444444444E-2</v>
      </c>
      <c r="V26" s="105">
        <f t="shared" si="2"/>
        <v>0.36388888888888882</v>
      </c>
      <c r="W26" s="105">
        <f t="shared" si="3"/>
        <v>0.4194444444444444</v>
      </c>
      <c r="X26" s="105">
        <f t="shared" si="4"/>
        <v>0.45763888888888882</v>
      </c>
      <c r="Y26" s="105">
        <f t="shared" si="5"/>
        <v>0.49583333333333329</v>
      </c>
      <c r="Z26" s="105">
        <f t="shared" si="6"/>
        <v>0.55138888888888882</v>
      </c>
      <c r="AA26" s="105">
        <f t="shared" si="7"/>
        <v>0.6069444444444444</v>
      </c>
      <c r="AB26" s="105">
        <f t="shared" si="8"/>
        <v>0.68680555555555556</v>
      </c>
      <c r="AC26" s="165">
        <f t="shared" si="9"/>
        <v>0.74583333333333324</v>
      </c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</row>
    <row r="27" spans="2:52" s="16" customFormat="1" ht="21.95" customHeight="1" x14ac:dyDescent="0.25">
      <c r="B27" s="105">
        <f t="shared" si="10"/>
        <v>0.33888888888888885</v>
      </c>
      <c r="C27" s="105">
        <f t="shared" si="11"/>
        <v>0.39444444444444443</v>
      </c>
      <c r="D27" s="105">
        <f t="shared" si="12"/>
        <v>0.43263888888888885</v>
      </c>
      <c r="E27" s="105">
        <f t="shared" si="13"/>
        <v>0.47083333333333338</v>
      </c>
      <c r="F27" s="105">
        <f t="shared" si="14"/>
        <v>0.52638888888888891</v>
      </c>
      <c r="G27" s="105">
        <f t="shared" si="15"/>
        <v>0.58194444444444449</v>
      </c>
      <c r="H27" s="105">
        <f t="shared" si="16"/>
        <v>0.66180555555555554</v>
      </c>
      <c r="I27" s="105">
        <f t="shared" si="17"/>
        <v>0.72083333333333333</v>
      </c>
      <c r="J27" s="136">
        <v>1.8</v>
      </c>
      <c r="K27" s="137">
        <v>14.300000000000002</v>
      </c>
      <c r="L27" s="138">
        <v>1.3888888888888889E-3</v>
      </c>
      <c r="M27" s="139">
        <v>1.5972222222222218E-2</v>
      </c>
      <c r="N27" s="135"/>
      <c r="O27" s="142" t="s">
        <v>39</v>
      </c>
      <c r="P27" s="143" t="s">
        <v>121</v>
      </c>
      <c r="Q27" s="135"/>
      <c r="R27" s="136">
        <v>1.5</v>
      </c>
      <c r="S27" s="137">
        <f t="shared" si="0"/>
        <v>11.7</v>
      </c>
      <c r="T27" s="138">
        <v>1.3888888888888889E-3</v>
      </c>
      <c r="U27" s="139">
        <f t="shared" si="1"/>
        <v>1.1805555555555555E-2</v>
      </c>
      <c r="V27" s="105">
        <f t="shared" si="2"/>
        <v>0.36249999999999993</v>
      </c>
      <c r="W27" s="105">
        <f t="shared" si="3"/>
        <v>0.41805555555555551</v>
      </c>
      <c r="X27" s="105">
        <f t="shared" si="4"/>
        <v>0.45624999999999993</v>
      </c>
      <c r="Y27" s="105">
        <f t="shared" si="5"/>
        <v>0.49444444444444441</v>
      </c>
      <c r="Z27" s="105">
        <f t="shared" si="6"/>
        <v>0.54999999999999993</v>
      </c>
      <c r="AA27" s="105">
        <f t="shared" si="7"/>
        <v>0.60555555555555551</v>
      </c>
      <c r="AB27" s="105">
        <f t="shared" si="8"/>
        <v>0.68541666666666667</v>
      </c>
      <c r="AC27" s="165">
        <f t="shared" si="9"/>
        <v>0.74444444444444435</v>
      </c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</row>
    <row r="28" spans="2:52" s="16" customFormat="1" ht="21.95" customHeight="1" x14ac:dyDescent="0.25">
      <c r="B28" s="105">
        <f t="shared" si="10"/>
        <v>0.34027777777777773</v>
      </c>
      <c r="C28" s="105">
        <f t="shared" si="11"/>
        <v>0.39583333333333331</v>
      </c>
      <c r="D28" s="105">
        <f t="shared" si="12"/>
        <v>0.43402777777777773</v>
      </c>
      <c r="E28" s="105">
        <f t="shared" si="13"/>
        <v>0.47222222222222227</v>
      </c>
      <c r="F28" s="105">
        <f t="shared" si="14"/>
        <v>0.52777777777777779</v>
      </c>
      <c r="G28" s="105">
        <f t="shared" si="15"/>
        <v>0.58333333333333337</v>
      </c>
      <c r="H28" s="105">
        <f t="shared" si="16"/>
        <v>0.66319444444444442</v>
      </c>
      <c r="I28" s="105">
        <f t="shared" si="17"/>
        <v>0.72222222222222221</v>
      </c>
      <c r="J28" s="136">
        <v>1.5</v>
      </c>
      <c r="K28" s="137">
        <v>15.800000000000002</v>
      </c>
      <c r="L28" s="138">
        <v>1.3888888888888889E-3</v>
      </c>
      <c r="M28" s="139">
        <v>1.7361111111111105E-2</v>
      </c>
      <c r="N28" s="135"/>
      <c r="O28" s="142" t="s">
        <v>39</v>
      </c>
      <c r="P28" s="143" t="s">
        <v>117</v>
      </c>
      <c r="Q28" s="135"/>
      <c r="R28" s="136">
        <v>0.5</v>
      </c>
      <c r="S28" s="137">
        <f t="shared" si="0"/>
        <v>10.199999999999999</v>
      </c>
      <c r="T28" s="138">
        <v>6.9444444444444447E-4</v>
      </c>
      <c r="U28" s="139">
        <f t="shared" si="1"/>
        <v>1.0416666666666666E-2</v>
      </c>
      <c r="V28" s="105">
        <f t="shared" si="2"/>
        <v>0.36111111111111105</v>
      </c>
      <c r="W28" s="105">
        <f t="shared" si="3"/>
        <v>0.41666666666666663</v>
      </c>
      <c r="X28" s="105">
        <f t="shared" si="4"/>
        <v>0.45486111111111105</v>
      </c>
      <c r="Y28" s="105">
        <f t="shared" si="5"/>
        <v>0.49305555555555552</v>
      </c>
      <c r="Z28" s="105">
        <f t="shared" si="6"/>
        <v>0.54861111111111105</v>
      </c>
      <c r="AA28" s="105">
        <f t="shared" si="7"/>
        <v>0.60416666666666663</v>
      </c>
      <c r="AB28" s="105">
        <f t="shared" si="8"/>
        <v>0.68402777777777779</v>
      </c>
      <c r="AC28" s="165">
        <f t="shared" si="9"/>
        <v>0.74305555555555547</v>
      </c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</row>
    <row r="29" spans="2:52" s="16" customFormat="1" ht="21.95" customHeight="1" x14ac:dyDescent="0.25">
      <c r="B29" s="105">
        <f t="shared" si="10"/>
        <v>0.34097222222222218</v>
      </c>
      <c r="C29" s="105">
        <f t="shared" si="11"/>
        <v>0.39652777777777776</v>
      </c>
      <c r="D29" s="105">
        <f t="shared" si="12"/>
        <v>0.43472222222222218</v>
      </c>
      <c r="E29" s="105">
        <f t="shared" si="13"/>
        <v>0.47291666666666671</v>
      </c>
      <c r="F29" s="105">
        <f t="shared" si="14"/>
        <v>0.52847222222222223</v>
      </c>
      <c r="G29" s="105">
        <f t="shared" si="15"/>
        <v>0.58402777777777781</v>
      </c>
      <c r="H29" s="105">
        <f t="shared" si="16"/>
        <v>0.66388888888888886</v>
      </c>
      <c r="I29" s="105">
        <f t="shared" si="17"/>
        <v>0.72291666666666665</v>
      </c>
      <c r="J29" s="136">
        <v>0.5</v>
      </c>
      <c r="K29" s="137">
        <v>16.300000000000004</v>
      </c>
      <c r="L29" s="138">
        <v>6.9444444444444447E-4</v>
      </c>
      <c r="M29" s="139">
        <v>1.805555555555555E-2</v>
      </c>
      <c r="N29" s="135"/>
      <c r="O29" s="142" t="s">
        <v>39</v>
      </c>
      <c r="P29" s="143" t="s">
        <v>118</v>
      </c>
      <c r="Q29" s="135"/>
      <c r="R29" s="136">
        <v>2</v>
      </c>
      <c r="S29" s="137">
        <f t="shared" si="0"/>
        <v>9.6999999999999993</v>
      </c>
      <c r="T29" s="138">
        <v>1.3888888888888889E-3</v>
      </c>
      <c r="U29" s="139">
        <f t="shared" si="1"/>
        <v>9.7222222222222224E-3</v>
      </c>
      <c r="V29" s="105">
        <f t="shared" si="2"/>
        <v>0.36041666666666661</v>
      </c>
      <c r="W29" s="105">
        <f t="shared" si="3"/>
        <v>0.41597222222222219</v>
      </c>
      <c r="X29" s="105">
        <f t="shared" si="4"/>
        <v>0.45416666666666661</v>
      </c>
      <c r="Y29" s="105">
        <f t="shared" si="5"/>
        <v>0.49236111111111108</v>
      </c>
      <c r="Z29" s="105">
        <f t="shared" si="6"/>
        <v>0.54791666666666661</v>
      </c>
      <c r="AA29" s="105">
        <f t="shared" si="7"/>
        <v>0.60347222222222219</v>
      </c>
      <c r="AB29" s="105">
        <f t="shared" si="8"/>
        <v>0.68333333333333335</v>
      </c>
      <c r="AC29" s="165">
        <f t="shared" si="9"/>
        <v>0.74236111111111103</v>
      </c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</row>
    <row r="30" spans="2:52" s="16" customFormat="1" ht="21.95" customHeight="1" x14ac:dyDescent="0.25">
      <c r="B30" s="105">
        <f t="shared" si="10"/>
        <v>0.34236111111111106</v>
      </c>
      <c r="C30" s="105">
        <f t="shared" si="11"/>
        <v>0.39791666666666664</v>
      </c>
      <c r="D30" s="105">
        <f t="shared" si="12"/>
        <v>0.43611111111111106</v>
      </c>
      <c r="E30" s="105">
        <f t="shared" si="13"/>
        <v>0.47430555555555559</v>
      </c>
      <c r="F30" s="105">
        <f t="shared" si="14"/>
        <v>0.52986111111111112</v>
      </c>
      <c r="G30" s="105">
        <f t="shared" si="15"/>
        <v>0.5854166666666667</v>
      </c>
      <c r="H30" s="105">
        <f t="shared" si="16"/>
        <v>0.66527777777777775</v>
      </c>
      <c r="I30" s="105">
        <f t="shared" si="17"/>
        <v>0.72430555555555554</v>
      </c>
      <c r="J30" s="136">
        <v>2</v>
      </c>
      <c r="K30" s="137">
        <v>18.300000000000004</v>
      </c>
      <c r="L30" s="138">
        <v>1.3888888888888889E-3</v>
      </c>
      <c r="M30" s="139">
        <v>1.9444444444444438E-2</v>
      </c>
      <c r="N30" s="135"/>
      <c r="O30" s="142" t="s">
        <v>38</v>
      </c>
      <c r="P30" s="143" t="s">
        <v>120</v>
      </c>
      <c r="Q30" s="135">
        <f>SUM(R30/(5/60))</f>
        <v>48</v>
      </c>
      <c r="R30" s="136">
        <v>4</v>
      </c>
      <c r="S30" s="137">
        <f t="shared" si="0"/>
        <v>7.7</v>
      </c>
      <c r="T30" s="138">
        <v>3.472222222222222E-3</v>
      </c>
      <c r="U30" s="139">
        <f t="shared" si="1"/>
        <v>8.3333333333333332E-3</v>
      </c>
      <c r="V30" s="105">
        <f t="shared" si="2"/>
        <v>0.35902777777777772</v>
      </c>
      <c r="W30" s="105">
        <f t="shared" si="3"/>
        <v>0.4145833333333333</v>
      </c>
      <c r="X30" s="105">
        <f t="shared" si="4"/>
        <v>0.45277777777777772</v>
      </c>
      <c r="Y30" s="105">
        <f t="shared" si="5"/>
        <v>0.4909722222222222</v>
      </c>
      <c r="Z30" s="105">
        <f t="shared" si="6"/>
        <v>0.54652777777777772</v>
      </c>
      <c r="AA30" s="105">
        <f t="shared" si="7"/>
        <v>0.6020833333333333</v>
      </c>
      <c r="AB30" s="105">
        <f t="shared" si="8"/>
        <v>0.68194444444444446</v>
      </c>
      <c r="AC30" s="165">
        <f t="shared" si="9"/>
        <v>0.74097222222222214</v>
      </c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</row>
    <row r="31" spans="2:52" s="16" customFormat="1" ht="21.95" customHeight="1" x14ac:dyDescent="0.25">
      <c r="B31" s="105">
        <f t="shared" si="10"/>
        <v>0.34583333333333327</v>
      </c>
      <c r="C31" s="105">
        <f t="shared" si="11"/>
        <v>0.40138888888888885</v>
      </c>
      <c r="D31" s="105">
        <f t="shared" si="12"/>
        <v>0.43958333333333327</v>
      </c>
      <c r="E31" s="105">
        <f t="shared" si="13"/>
        <v>0.4777777777777778</v>
      </c>
      <c r="F31" s="105">
        <f t="shared" si="14"/>
        <v>0.53333333333333333</v>
      </c>
      <c r="G31" s="105">
        <f t="shared" si="15"/>
        <v>0.58888888888888891</v>
      </c>
      <c r="H31" s="105">
        <f t="shared" si="16"/>
        <v>0.66874999999999996</v>
      </c>
      <c r="I31" s="105">
        <f t="shared" si="17"/>
        <v>0.72777777777777775</v>
      </c>
      <c r="J31" s="136">
        <v>4</v>
      </c>
      <c r="K31" s="137">
        <v>22.300000000000004</v>
      </c>
      <c r="L31" s="138">
        <v>3.472222222222222E-3</v>
      </c>
      <c r="M31" s="139">
        <v>2.2916666666666662E-2</v>
      </c>
      <c r="N31" s="135">
        <f>SUM(J31/(5/60))</f>
        <v>48</v>
      </c>
      <c r="O31" s="142" t="s">
        <v>38</v>
      </c>
      <c r="P31" s="143" t="s">
        <v>143</v>
      </c>
      <c r="Q31" s="135"/>
      <c r="R31" s="136">
        <v>0.5</v>
      </c>
      <c r="S31" s="137">
        <f t="shared" si="0"/>
        <v>3.7</v>
      </c>
      <c r="T31" s="138">
        <v>6.9444444444444447E-4</v>
      </c>
      <c r="U31" s="139">
        <f t="shared" si="1"/>
        <v>4.8611111111111112E-3</v>
      </c>
      <c r="V31" s="105">
        <f t="shared" si="2"/>
        <v>0.35555555555555551</v>
      </c>
      <c r="W31" s="105">
        <f t="shared" si="3"/>
        <v>0.41111111111111109</v>
      </c>
      <c r="X31" s="105">
        <f t="shared" si="4"/>
        <v>0.44930555555555551</v>
      </c>
      <c r="Y31" s="105">
        <f t="shared" si="5"/>
        <v>0.48749999999999999</v>
      </c>
      <c r="Z31" s="105">
        <f t="shared" si="6"/>
        <v>0.54305555555555551</v>
      </c>
      <c r="AA31" s="105">
        <f t="shared" si="7"/>
        <v>0.59861111111111109</v>
      </c>
      <c r="AB31" s="105">
        <f t="shared" si="8"/>
        <v>0.67847222222222225</v>
      </c>
      <c r="AC31" s="165">
        <f t="shared" si="9"/>
        <v>0.73749999999999993</v>
      </c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</row>
    <row r="32" spans="2:52" s="16" customFormat="1" ht="21.95" customHeight="1" x14ac:dyDescent="0.25">
      <c r="B32" s="105">
        <f t="shared" si="10"/>
        <v>0.34652777777777771</v>
      </c>
      <c r="C32" s="105">
        <f t="shared" si="11"/>
        <v>0.40208333333333329</v>
      </c>
      <c r="D32" s="105">
        <f t="shared" si="12"/>
        <v>0.44027777777777771</v>
      </c>
      <c r="E32" s="105">
        <f t="shared" si="13"/>
        <v>0.47847222222222224</v>
      </c>
      <c r="F32" s="105">
        <f t="shared" si="14"/>
        <v>0.53402777777777777</v>
      </c>
      <c r="G32" s="105">
        <f t="shared" si="15"/>
        <v>0.58958333333333335</v>
      </c>
      <c r="H32" s="105">
        <f t="shared" si="16"/>
        <v>0.6694444444444444</v>
      </c>
      <c r="I32" s="105">
        <f t="shared" si="17"/>
        <v>0.72847222222222219</v>
      </c>
      <c r="J32" s="136">
        <v>0.5</v>
      </c>
      <c r="K32" s="137">
        <v>22.800000000000004</v>
      </c>
      <c r="L32" s="138">
        <v>6.9444444444444447E-4</v>
      </c>
      <c r="M32" s="139">
        <v>2.3611111111111107E-2</v>
      </c>
      <c r="N32" s="135"/>
      <c r="O32" s="142" t="s">
        <v>38</v>
      </c>
      <c r="P32" s="143" t="s">
        <v>147</v>
      </c>
      <c r="Q32" s="135"/>
      <c r="R32" s="136">
        <v>0.5</v>
      </c>
      <c r="S32" s="137">
        <f t="shared" si="0"/>
        <v>3.2</v>
      </c>
      <c r="T32" s="138">
        <v>6.9444444444444447E-4</v>
      </c>
      <c r="U32" s="139">
        <f t="shared" si="1"/>
        <v>4.1666666666666666E-3</v>
      </c>
      <c r="V32" s="105">
        <f t="shared" si="2"/>
        <v>0.35486111111111107</v>
      </c>
      <c r="W32" s="105">
        <f t="shared" si="3"/>
        <v>0.41041666666666665</v>
      </c>
      <c r="X32" s="105">
        <f t="shared" si="4"/>
        <v>0.44861111111111107</v>
      </c>
      <c r="Y32" s="105">
        <f t="shared" si="5"/>
        <v>0.48680555555555555</v>
      </c>
      <c r="Z32" s="105">
        <f t="shared" si="6"/>
        <v>0.54236111111111107</v>
      </c>
      <c r="AA32" s="105">
        <f t="shared" si="7"/>
        <v>0.59791666666666665</v>
      </c>
      <c r="AB32" s="105">
        <f t="shared" si="8"/>
        <v>0.67777777777777781</v>
      </c>
      <c r="AC32" s="165">
        <f t="shared" si="9"/>
        <v>0.73680555555555549</v>
      </c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</row>
    <row r="33" spans="2:55" s="16" customFormat="1" ht="21.95" customHeight="1" x14ac:dyDescent="0.25">
      <c r="B33" s="105">
        <f t="shared" si="10"/>
        <v>0.34722222222222215</v>
      </c>
      <c r="C33" s="105">
        <f t="shared" si="11"/>
        <v>0.40277777777777773</v>
      </c>
      <c r="D33" s="105">
        <f t="shared" si="12"/>
        <v>0.44097222222222215</v>
      </c>
      <c r="E33" s="105">
        <f t="shared" si="13"/>
        <v>0.47916666666666669</v>
      </c>
      <c r="F33" s="105">
        <f t="shared" si="14"/>
        <v>0.53472222222222221</v>
      </c>
      <c r="G33" s="105">
        <f t="shared" si="15"/>
        <v>0.59027777777777779</v>
      </c>
      <c r="H33" s="105">
        <f t="shared" si="16"/>
        <v>0.67013888888888884</v>
      </c>
      <c r="I33" s="105">
        <f t="shared" si="17"/>
        <v>0.72916666666666663</v>
      </c>
      <c r="J33" s="136">
        <v>0.5</v>
      </c>
      <c r="K33" s="137">
        <v>23.300000000000004</v>
      </c>
      <c r="L33" s="138">
        <v>6.9444444444444447E-4</v>
      </c>
      <c r="M33" s="139">
        <v>2.4305555555555552E-2</v>
      </c>
      <c r="N33" s="135"/>
      <c r="O33" s="142" t="s">
        <v>124</v>
      </c>
      <c r="P33" s="143" t="s">
        <v>144</v>
      </c>
      <c r="Q33" s="135"/>
      <c r="R33" s="136">
        <v>0.6</v>
      </c>
      <c r="S33" s="137">
        <f t="shared" si="0"/>
        <v>2.7</v>
      </c>
      <c r="T33" s="138">
        <v>6.9444444444444447E-4</v>
      </c>
      <c r="U33" s="139">
        <f t="shared" si="1"/>
        <v>3.4722222222222225E-3</v>
      </c>
      <c r="V33" s="105">
        <f t="shared" si="2"/>
        <v>0.35416666666666663</v>
      </c>
      <c r="W33" s="105">
        <f t="shared" si="3"/>
        <v>0.40972222222222221</v>
      </c>
      <c r="X33" s="105">
        <f t="shared" si="4"/>
        <v>0.44791666666666663</v>
      </c>
      <c r="Y33" s="105">
        <f t="shared" si="5"/>
        <v>0.4861111111111111</v>
      </c>
      <c r="Z33" s="105">
        <f t="shared" si="6"/>
        <v>0.54166666666666663</v>
      </c>
      <c r="AA33" s="105">
        <f t="shared" si="7"/>
        <v>0.59722222222222221</v>
      </c>
      <c r="AB33" s="105">
        <f t="shared" si="8"/>
        <v>0.67708333333333337</v>
      </c>
      <c r="AC33" s="165">
        <f t="shared" si="9"/>
        <v>0.73611111111111105</v>
      </c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</row>
    <row r="34" spans="2:55" s="16" customFormat="1" ht="21.95" customHeight="1" x14ac:dyDescent="0.25">
      <c r="B34" s="105">
        <f t="shared" si="10"/>
        <v>0.3479166666666666</v>
      </c>
      <c r="C34" s="105">
        <f t="shared" si="11"/>
        <v>0.40347222222222218</v>
      </c>
      <c r="D34" s="105">
        <f t="shared" si="12"/>
        <v>0.4416666666666666</v>
      </c>
      <c r="E34" s="105">
        <f t="shared" si="13"/>
        <v>0.47986111111111113</v>
      </c>
      <c r="F34" s="105">
        <f t="shared" si="14"/>
        <v>0.53541666666666665</v>
      </c>
      <c r="G34" s="105">
        <f t="shared" si="15"/>
        <v>0.59097222222222223</v>
      </c>
      <c r="H34" s="105">
        <f t="shared" si="16"/>
        <v>0.67083333333333328</v>
      </c>
      <c r="I34" s="105">
        <f t="shared" si="17"/>
        <v>0.72986111111111107</v>
      </c>
      <c r="J34" s="136">
        <v>0.6</v>
      </c>
      <c r="K34" s="137">
        <v>23.900000000000006</v>
      </c>
      <c r="L34" s="138">
        <v>6.9444444444444447E-4</v>
      </c>
      <c r="M34" s="139">
        <v>2.4999999999999998E-2</v>
      </c>
      <c r="N34" s="135"/>
      <c r="O34" s="142" t="s">
        <v>124</v>
      </c>
      <c r="P34" s="143" t="s">
        <v>145</v>
      </c>
      <c r="Q34" s="135"/>
      <c r="R34" s="136">
        <v>0.5</v>
      </c>
      <c r="S34" s="137">
        <f t="shared" si="0"/>
        <v>2.1</v>
      </c>
      <c r="T34" s="138">
        <v>6.9444444444444447E-4</v>
      </c>
      <c r="U34" s="139">
        <f t="shared" si="1"/>
        <v>2.7777777777777779E-3</v>
      </c>
      <c r="V34" s="105">
        <f t="shared" si="2"/>
        <v>0.35347222222222219</v>
      </c>
      <c r="W34" s="105">
        <f t="shared" si="3"/>
        <v>0.40902777777777777</v>
      </c>
      <c r="X34" s="105">
        <f t="shared" si="4"/>
        <v>0.44722222222222219</v>
      </c>
      <c r="Y34" s="105">
        <f t="shared" si="5"/>
        <v>0.48541666666666666</v>
      </c>
      <c r="Z34" s="105">
        <f t="shared" si="6"/>
        <v>0.54097222222222219</v>
      </c>
      <c r="AA34" s="105">
        <f t="shared" si="7"/>
        <v>0.59652777777777777</v>
      </c>
      <c r="AB34" s="105">
        <f t="shared" si="8"/>
        <v>0.67638888888888893</v>
      </c>
      <c r="AC34" s="165">
        <f t="shared" si="9"/>
        <v>0.73541666666666661</v>
      </c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</row>
    <row r="35" spans="2:55" s="16" customFormat="1" ht="21.95" customHeight="1" x14ac:dyDescent="0.25">
      <c r="B35" s="105">
        <f t="shared" si="10"/>
        <v>0.34861111111111104</v>
      </c>
      <c r="C35" s="105">
        <f t="shared" si="11"/>
        <v>0.40416666666666662</v>
      </c>
      <c r="D35" s="105">
        <f t="shared" si="12"/>
        <v>0.44236111111111104</v>
      </c>
      <c r="E35" s="105">
        <f t="shared" si="13"/>
        <v>0.48055555555555557</v>
      </c>
      <c r="F35" s="105">
        <f t="shared" si="14"/>
        <v>0.53611111111111109</v>
      </c>
      <c r="G35" s="105">
        <f t="shared" si="15"/>
        <v>0.59166666666666667</v>
      </c>
      <c r="H35" s="105">
        <f t="shared" si="16"/>
        <v>0.67152777777777772</v>
      </c>
      <c r="I35" s="105">
        <f t="shared" si="17"/>
        <v>0.73055555555555551</v>
      </c>
      <c r="J35" s="136">
        <v>0.5</v>
      </c>
      <c r="K35" s="137">
        <v>24.400000000000006</v>
      </c>
      <c r="L35" s="138">
        <v>6.9444444444444447E-4</v>
      </c>
      <c r="M35" s="139">
        <v>2.5694444444444443E-2</v>
      </c>
      <c r="N35" s="135"/>
      <c r="O35" s="142" t="s">
        <v>124</v>
      </c>
      <c r="P35" s="143" t="s">
        <v>141</v>
      </c>
      <c r="Q35" s="135"/>
      <c r="R35" s="136">
        <v>0.6</v>
      </c>
      <c r="S35" s="137">
        <f t="shared" si="0"/>
        <v>1.6</v>
      </c>
      <c r="T35" s="138">
        <v>6.9444444444444447E-4</v>
      </c>
      <c r="U35" s="139">
        <f t="shared" si="1"/>
        <v>2.0833333333333333E-3</v>
      </c>
      <c r="V35" s="105">
        <f t="shared" si="2"/>
        <v>0.35277777777777775</v>
      </c>
      <c r="W35" s="105">
        <f t="shared" si="3"/>
        <v>0.40833333333333333</v>
      </c>
      <c r="X35" s="105">
        <f t="shared" si="4"/>
        <v>0.44652777777777775</v>
      </c>
      <c r="Y35" s="105">
        <f t="shared" si="5"/>
        <v>0.48472222222222222</v>
      </c>
      <c r="Z35" s="105">
        <f t="shared" si="6"/>
        <v>0.54027777777777775</v>
      </c>
      <c r="AA35" s="105">
        <f t="shared" si="7"/>
        <v>0.59583333333333333</v>
      </c>
      <c r="AB35" s="105">
        <f t="shared" si="8"/>
        <v>0.67569444444444449</v>
      </c>
      <c r="AC35" s="165">
        <f t="shared" si="9"/>
        <v>0.73472222222222217</v>
      </c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</row>
    <row r="36" spans="2:55" s="16" customFormat="1" ht="21.95" customHeight="1" x14ac:dyDescent="0.25">
      <c r="B36" s="105">
        <f t="shared" si="10"/>
        <v>0.34930555555555548</v>
      </c>
      <c r="C36" s="105">
        <f t="shared" si="11"/>
        <v>0.40486111111111106</v>
      </c>
      <c r="D36" s="105">
        <f t="shared" si="12"/>
        <v>0.44305555555555548</v>
      </c>
      <c r="E36" s="105">
        <f t="shared" si="13"/>
        <v>0.48125000000000001</v>
      </c>
      <c r="F36" s="105">
        <f t="shared" si="14"/>
        <v>0.53680555555555554</v>
      </c>
      <c r="G36" s="105">
        <f t="shared" si="15"/>
        <v>0.59236111111111112</v>
      </c>
      <c r="H36" s="105">
        <f t="shared" si="16"/>
        <v>0.67222222222222217</v>
      </c>
      <c r="I36" s="105">
        <f t="shared" si="17"/>
        <v>0.73124999999999996</v>
      </c>
      <c r="J36" s="136">
        <v>0.6</v>
      </c>
      <c r="K36" s="137">
        <v>25.000000000000007</v>
      </c>
      <c r="L36" s="138">
        <v>6.9444444444444447E-4</v>
      </c>
      <c r="M36" s="139">
        <v>2.6388888888888889E-2</v>
      </c>
      <c r="N36" s="135"/>
      <c r="O36" s="142" t="s">
        <v>39</v>
      </c>
      <c r="P36" s="143" t="s">
        <v>142</v>
      </c>
      <c r="Q36" s="135"/>
      <c r="R36" s="136">
        <v>0.4</v>
      </c>
      <c r="S36" s="137">
        <f t="shared" si="0"/>
        <v>1</v>
      </c>
      <c r="T36" s="138">
        <v>6.9444444444444447E-4</v>
      </c>
      <c r="U36" s="139">
        <f t="shared" si="1"/>
        <v>1.3888888888888889E-3</v>
      </c>
      <c r="V36" s="105">
        <f t="shared" si="2"/>
        <v>0.3520833333333333</v>
      </c>
      <c r="W36" s="105">
        <f t="shared" si="3"/>
        <v>0.40763888888888888</v>
      </c>
      <c r="X36" s="105">
        <f t="shared" si="4"/>
        <v>0.4458333333333333</v>
      </c>
      <c r="Y36" s="105">
        <f t="shared" si="5"/>
        <v>0.48402777777777778</v>
      </c>
      <c r="Z36" s="105">
        <f t="shared" si="6"/>
        <v>0.5395833333333333</v>
      </c>
      <c r="AA36" s="105">
        <f t="shared" si="7"/>
        <v>0.59513888888888888</v>
      </c>
      <c r="AB36" s="105">
        <f t="shared" si="8"/>
        <v>0.67500000000000004</v>
      </c>
      <c r="AC36" s="165">
        <f t="shared" si="9"/>
        <v>0.73402777777777772</v>
      </c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</row>
    <row r="37" spans="2:55" s="16" customFormat="1" ht="21.95" customHeight="1" x14ac:dyDescent="0.25">
      <c r="B37" s="105">
        <f t="shared" si="10"/>
        <v>0.34999999999999992</v>
      </c>
      <c r="C37" s="105">
        <f t="shared" si="11"/>
        <v>0.4055555555555555</v>
      </c>
      <c r="D37" s="105">
        <f t="shared" si="12"/>
        <v>0.44374999999999992</v>
      </c>
      <c r="E37" s="105">
        <f t="shared" si="13"/>
        <v>0.48194444444444445</v>
      </c>
      <c r="F37" s="105">
        <f t="shared" si="14"/>
        <v>0.53749999999999998</v>
      </c>
      <c r="G37" s="105">
        <f t="shared" si="15"/>
        <v>0.59305555555555556</v>
      </c>
      <c r="H37" s="105">
        <f t="shared" si="16"/>
        <v>0.67291666666666661</v>
      </c>
      <c r="I37" s="105">
        <f t="shared" si="17"/>
        <v>0.7319444444444444</v>
      </c>
      <c r="J37" s="136">
        <v>0.4</v>
      </c>
      <c r="K37" s="137">
        <v>25.400000000000006</v>
      </c>
      <c r="L37" s="138">
        <v>6.9444444444444447E-4</v>
      </c>
      <c r="M37" s="139">
        <v>2.7083333333333334E-2</v>
      </c>
      <c r="N37" s="135"/>
      <c r="O37" s="142" t="s">
        <v>39</v>
      </c>
      <c r="P37" s="143" t="s">
        <v>146</v>
      </c>
      <c r="Q37" s="135"/>
      <c r="R37" s="136">
        <v>0.6</v>
      </c>
      <c r="S37" s="137">
        <f>SUM(S38+R37)</f>
        <v>0.6</v>
      </c>
      <c r="T37" s="144">
        <v>6.9444444444444447E-4</v>
      </c>
      <c r="U37" s="139">
        <f>SUM(U38+T37)</f>
        <v>6.9444444444444447E-4</v>
      </c>
      <c r="V37" s="105">
        <f>SUM(V38+T37)</f>
        <v>0.35138888888888886</v>
      </c>
      <c r="W37" s="105">
        <f>SUM(W38+T37)</f>
        <v>0.40694444444444444</v>
      </c>
      <c r="X37" s="105">
        <f>SUM(X38+T37)</f>
        <v>0.44513888888888886</v>
      </c>
      <c r="Y37" s="105">
        <f>SUM(Y38+T37)</f>
        <v>0.48333333333333334</v>
      </c>
      <c r="Z37" s="105">
        <f>SUM(Z38+T37)</f>
        <v>0.53888888888888886</v>
      </c>
      <c r="AA37" s="105">
        <f>SUM(AA38+T37)</f>
        <v>0.59444444444444444</v>
      </c>
      <c r="AB37" s="105">
        <f>SUM(AB38+T37)</f>
        <v>0.6743055555555556</v>
      </c>
      <c r="AC37" s="165">
        <f>SUM(AC38+T37)</f>
        <v>0.73333333333333328</v>
      </c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</row>
    <row r="38" spans="2:55" s="16" customFormat="1" ht="21.95" customHeight="1" thickBot="1" x14ac:dyDescent="0.3">
      <c r="B38" s="105">
        <f t="shared" si="10"/>
        <v>0.35069444444444436</v>
      </c>
      <c r="C38" s="105">
        <f t="shared" si="11"/>
        <v>0.40624999999999994</v>
      </c>
      <c r="D38" s="105">
        <f t="shared" si="12"/>
        <v>0.44444444444444436</v>
      </c>
      <c r="E38" s="105">
        <f t="shared" si="13"/>
        <v>0.4826388888888889</v>
      </c>
      <c r="F38" s="105">
        <f t="shared" si="14"/>
        <v>0.53819444444444442</v>
      </c>
      <c r="G38" s="105">
        <f t="shared" si="15"/>
        <v>0.59375</v>
      </c>
      <c r="H38" s="105">
        <f t="shared" si="16"/>
        <v>0.67361111111111105</v>
      </c>
      <c r="I38" s="105">
        <f t="shared" si="17"/>
        <v>0.73263888888888884</v>
      </c>
      <c r="J38" s="145">
        <v>0.6</v>
      </c>
      <c r="K38" s="146">
        <v>26.000000000000007</v>
      </c>
      <c r="L38" s="147">
        <v>6.9444444444444447E-4</v>
      </c>
      <c r="M38" s="148">
        <v>2.777777777777778E-2</v>
      </c>
      <c r="N38" s="149"/>
      <c r="O38" s="150" t="s">
        <v>39</v>
      </c>
      <c r="P38" s="151" t="s">
        <v>122</v>
      </c>
      <c r="Q38" s="149"/>
      <c r="R38" s="152">
        <v>0</v>
      </c>
      <c r="S38" s="153">
        <v>0</v>
      </c>
      <c r="T38" s="147">
        <v>0</v>
      </c>
      <c r="U38" s="148">
        <v>0</v>
      </c>
      <c r="V38" s="154">
        <v>0.35069444444444442</v>
      </c>
      <c r="W38" s="122">
        <v>0.40625</v>
      </c>
      <c r="X38" s="155">
        <v>0.44444444444444442</v>
      </c>
      <c r="Y38" s="122">
        <v>0.4826388888888889</v>
      </c>
      <c r="Z38" s="155">
        <v>0.53819444444444442</v>
      </c>
      <c r="AA38" s="122">
        <v>0.59375</v>
      </c>
      <c r="AB38" s="122">
        <v>0.67361111111111116</v>
      </c>
      <c r="AC38" s="122">
        <v>0.73263888888888884</v>
      </c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</row>
    <row r="39" spans="2:55" s="18" customFormat="1" ht="18" customHeight="1" x14ac:dyDescent="0.25">
      <c r="X39" s="95"/>
      <c r="AC39" s="95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</row>
    <row r="40" spans="2:55" s="4" customFormat="1" ht="11.25" x14ac:dyDescent="0.2"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AD40" s="19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</row>
    <row r="41" spans="2:55" s="4" customFormat="1" x14ac:dyDescent="0.2">
      <c r="B41" s="25" t="s">
        <v>7</v>
      </c>
      <c r="C41" s="25"/>
      <c r="D41" s="25"/>
      <c r="E41" s="25"/>
      <c r="F41" s="25"/>
      <c r="G41" s="25"/>
      <c r="H41" s="25"/>
      <c r="I41" s="25"/>
      <c r="V41" s="25"/>
      <c r="W41" s="25"/>
      <c r="X41" s="25"/>
      <c r="Y41" s="25"/>
      <c r="Z41" s="25"/>
      <c r="AA41" s="25"/>
      <c r="AB41" s="25"/>
      <c r="AC41" s="2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</row>
    <row r="42" spans="2:55" s="4" customFormat="1" x14ac:dyDescent="0.2">
      <c r="B42" s="25" t="s">
        <v>130</v>
      </c>
      <c r="C42" s="25"/>
      <c r="D42" s="25"/>
      <c r="E42" s="25"/>
      <c r="F42" s="25"/>
      <c r="G42" s="25"/>
      <c r="H42" s="25"/>
      <c r="I42" s="25"/>
      <c r="V42" s="25"/>
      <c r="W42" s="25"/>
      <c r="X42" s="25"/>
      <c r="Y42" s="25"/>
      <c r="Z42" s="25"/>
      <c r="AA42" s="25"/>
      <c r="AB42" s="25"/>
      <c r="AC42" s="2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</row>
    <row r="43" spans="2:55" s="4" customFormat="1" x14ac:dyDescent="0.2">
      <c r="B43" s="21" t="s">
        <v>40</v>
      </c>
      <c r="C43" s="24"/>
      <c r="D43" s="24"/>
      <c r="E43" s="24"/>
      <c r="F43" s="24"/>
      <c r="G43" s="24"/>
      <c r="H43" s="24"/>
      <c r="I43" s="24"/>
      <c r="V43" s="24"/>
      <c r="W43" s="24"/>
      <c r="X43" s="24"/>
      <c r="Y43" s="24"/>
      <c r="Z43" s="24"/>
      <c r="AA43" s="24"/>
      <c r="AB43" s="24"/>
      <c r="AC43" s="24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</row>
    <row r="44" spans="2:55" s="4" customFormat="1" x14ac:dyDescent="0.2">
      <c r="B44" s="22" t="s">
        <v>8</v>
      </c>
      <c r="C44" s="21"/>
      <c r="D44" s="21"/>
      <c r="E44" s="21"/>
      <c r="F44" s="21"/>
      <c r="G44" s="21"/>
      <c r="H44" s="21"/>
      <c r="I44" s="21"/>
      <c r="V44" s="21"/>
      <c r="W44" s="21"/>
      <c r="X44" s="21"/>
      <c r="Y44" s="21"/>
      <c r="Z44" s="21"/>
      <c r="AA44" s="21"/>
      <c r="AB44" s="21"/>
      <c r="AC44" s="21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</row>
    <row r="45" spans="2:55" s="4" customFormat="1" x14ac:dyDescent="0.2">
      <c r="B45" s="25" t="s">
        <v>41</v>
      </c>
      <c r="C45" s="22"/>
      <c r="D45" s="22"/>
      <c r="E45" s="22"/>
      <c r="F45" s="22"/>
      <c r="G45" s="22"/>
      <c r="H45" s="22"/>
      <c r="I45" s="22"/>
      <c r="V45" s="22"/>
      <c r="W45" s="22"/>
      <c r="X45" s="22"/>
      <c r="Y45" s="22"/>
      <c r="Z45" s="22"/>
      <c r="AA45" s="22"/>
      <c r="AB45" s="22"/>
      <c r="AC45" s="22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</row>
    <row r="46" spans="2:55" s="4" customFormat="1" x14ac:dyDescent="0.2">
      <c r="B46" s="26"/>
      <c r="C46" s="25"/>
      <c r="D46" s="25"/>
      <c r="E46" s="25"/>
      <c r="F46" s="25"/>
      <c r="G46" s="25"/>
      <c r="H46" s="25"/>
      <c r="I46" s="25"/>
      <c r="V46" s="25"/>
      <c r="W46" s="25"/>
      <c r="X46" s="25"/>
      <c r="Y46" s="25"/>
      <c r="Z46" s="25"/>
      <c r="AA46" s="25"/>
      <c r="AB46" s="25"/>
      <c r="AC46" s="2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</row>
    <row r="47" spans="2:55" s="4" customFormat="1" x14ac:dyDescent="0.2">
      <c r="C47" s="26"/>
      <c r="D47" s="26"/>
      <c r="E47" s="26"/>
      <c r="F47" s="26"/>
      <c r="G47" s="26"/>
      <c r="H47" s="26"/>
      <c r="I47" s="26"/>
      <c r="V47" s="27"/>
      <c r="W47" s="27"/>
      <c r="X47" s="27"/>
      <c r="Y47" s="27"/>
      <c r="Z47" s="27"/>
      <c r="AA47" s="27"/>
      <c r="AB47" s="27"/>
      <c r="AC47" s="27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</row>
    <row r="48" spans="2:55" s="4" customFormat="1" ht="15" customHeight="1" x14ac:dyDescent="0.2">
      <c r="V48" s="26"/>
      <c r="W48" s="26"/>
      <c r="X48" s="26"/>
      <c r="Y48" s="26"/>
      <c r="Z48" s="26"/>
      <c r="AA48" s="26"/>
      <c r="AB48" s="26"/>
      <c r="AC48" s="26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</row>
    <row r="49" spans="2:55" s="4" customFormat="1" x14ac:dyDescent="0.2">
      <c r="B49" s="26"/>
      <c r="C49" s="26"/>
      <c r="D49" s="26"/>
      <c r="E49" s="26"/>
      <c r="F49" s="26"/>
      <c r="G49" s="26"/>
      <c r="H49" s="26"/>
      <c r="I49" s="26"/>
      <c r="P49" s="20"/>
      <c r="V49" s="26"/>
      <c r="W49" s="26"/>
      <c r="X49" s="26"/>
      <c r="Y49" s="26"/>
      <c r="Z49" s="26"/>
      <c r="AA49" s="26"/>
      <c r="AB49" s="26"/>
      <c r="AC49" s="26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</row>
    <row r="50" spans="2:55" s="4" customFormat="1" x14ac:dyDescent="0.2">
      <c r="J50" s="20"/>
      <c r="L50" s="21"/>
      <c r="M50" s="21"/>
      <c r="N50" s="20"/>
      <c r="O50" s="20"/>
      <c r="P50" s="20"/>
      <c r="Q50" s="20"/>
      <c r="R50" s="20"/>
      <c r="T50" s="21"/>
      <c r="U50" s="21"/>
      <c r="AD50" s="20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</row>
    <row r="51" spans="2:55" s="4" customFormat="1" x14ac:dyDescent="0.2">
      <c r="J51" s="20"/>
      <c r="K51" s="20"/>
      <c r="L51" s="20"/>
      <c r="M51" s="20"/>
      <c r="N51" s="20"/>
      <c r="O51" s="20"/>
      <c r="P51" s="1"/>
      <c r="Q51" s="20"/>
      <c r="R51" s="20"/>
      <c r="S51" s="20"/>
      <c r="T51" s="20"/>
      <c r="U51" s="20"/>
      <c r="AD51" s="20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</row>
    <row r="52" spans="2:55" x14ac:dyDescent="0.2">
      <c r="P52" s="23"/>
      <c r="BB52" s="1"/>
      <c r="BC52" s="1"/>
    </row>
    <row r="53" spans="2:55" x14ac:dyDescent="0.2">
      <c r="J53" s="23"/>
      <c r="K53" s="23"/>
      <c r="L53" s="23"/>
      <c r="M53" s="23"/>
      <c r="N53" s="23"/>
      <c r="O53" s="23"/>
      <c r="Q53" s="23"/>
      <c r="R53" s="23"/>
      <c r="S53" s="23"/>
      <c r="T53" s="23"/>
      <c r="U53" s="23"/>
      <c r="AD53" s="23"/>
      <c r="BB53" s="1"/>
      <c r="BC53" s="1"/>
    </row>
    <row r="54" spans="2:55" x14ac:dyDescent="0.2">
      <c r="BB54" s="1"/>
      <c r="BC54" s="1"/>
    </row>
    <row r="55" spans="2:55" x14ac:dyDescent="0.2">
      <c r="BB55" s="1"/>
      <c r="BC55" s="1"/>
    </row>
    <row r="56" spans="2:55" x14ac:dyDescent="0.2">
      <c r="BB56" s="1"/>
      <c r="BC56" s="1"/>
    </row>
    <row r="57" spans="2:55" x14ac:dyDescent="0.2">
      <c r="BB57" s="1"/>
      <c r="BC57" s="1"/>
    </row>
    <row r="58" spans="2:55" x14ac:dyDescent="0.2">
      <c r="BB58" s="1"/>
      <c r="BC58" s="1"/>
    </row>
    <row r="59" spans="2:55" x14ac:dyDescent="0.2">
      <c r="BB59" s="1"/>
      <c r="BC59" s="1"/>
    </row>
    <row r="60" spans="2:55" x14ac:dyDescent="0.2"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</row>
    <row r="61" spans="2:55" x14ac:dyDescent="0.2"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</row>
  </sheetData>
  <mergeCells count="32">
    <mergeCell ref="R12:S12"/>
    <mergeCell ref="T12:U12"/>
    <mergeCell ref="B13:B14"/>
    <mergeCell ref="C13:C14"/>
    <mergeCell ref="D13:D14"/>
    <mergeCell ref="E13:E14"/>
    <mergeCell ref="F13:F14"/>
    <mergeCell ref="G13:G14"/>
    <mergeCell ref="H13:H14"/>
    <mergeCell ref="I13:I14"/>
    <mergeCell ref="J12:K12"/>
    <mergeCell ref="L12:M12"/>
    <mergeCell ref="N12:N14"/>
    <mergeCell ref="O12:O14"/>
    <mergeCell ref="P12:P14"/>
    <mergeCell ref="Q12:Q14"/>
    <mergeCell ref="AC13:AC14"/>
    <mergeCell ref="W13:W14"/>
    <mergeCell ref="J13:J14"/>
    <mergeCell ref="K13:K14"/>
    <mergeCell ref="L13:L14"/>
    <mergeCell ref="M13:M14"/>
    <mergeCell ref="R13:R14"/>
    <mergeCell ref="S13:S14"/>
    <mergeCell ref="T13:T14"/>
    <mergeCell ref="U13:U14"/>
    <mergeCell ref="V13:V14"/>
    <mergeCell ref="X13:X14"/>
    <mergeCell ref="Y13:Y14"/>
    <mergeCell ref="Z13:Z14"/>
    <mergeCell ref="AA13:AA14"/>
    <mergeCell ref="AB13:AB14"/>
  </mergeCells>
  <pageMargins left="0.25" right="0.25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rozkład 1</vt:lpstr>
      <vt:lpstr>rozkład 2</vt:lpstr>
      <vt:lpstr>rozkład 3</vt:lpstr>
      <vt:lpstr>rozkład 4</vt:lpstr>
      <vt:lpstr>rozkład 5</vt:lpstr>
      <vt:lpstr>rozkład 6</vt:lpstr>
      <vt:lpstr>rozkład 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maciek</dc:creator>
  <cp:lastModifiedBy>Paweł Klaczak</cp:lastModifiedBy>
  <cp:lastPrinted>2023-01-05T11:17:17Z</cp:lastPrinted>
  <dcterms:created xsi:type="dcterms:W3CDTF">2019-12-02T16:02:17Z</dcterms:created>
  <dcterms:modified xsi:type="dcterms:W3CDTF">2023-01-05T11:18:42Z</dcterms:modified>
</cp:coreProperties>
</file>